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935"/>
  </bookViews>
  <sheets>
    <sheet name="Folha1" sheetId="1" r:id="rId1"/>
    <sheet name="Folha2" sheetId="2" r:id="rId2"/>
  </sheets>
  <definedNames>
    <definedName name="_xlnm.Print_Area" localSheetId="0">Folha1!$B$1:$O$71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32" i="1"/>
  <c r="K31" i="1"/>
  <c r="M45" i="1" l="1"/>
  <c r="M42" i="1" l="1"/>
  <c r="K39" i="1" l="1"/>
  <c r="K38" i="1"/>
  <c r="Q37" i="1"/>
  <c r="K37" i="1"/>
  <c r="K36" i="1"/>
  <c r="K35" i="1"/>
  <c r="K34" i="1"/>
  <c r="K33" i="1"/>
  <c r="K30" i="1"/>
  <c r="K29" i="1"/>
  <c r="M23" i="1"/>
</calcChain>
</file>

<file path=xl/sharedStrings.xml><?xml version="1.0" encoding="utf-8"?>
<sst xmlns="http://schemas.openxmlformats.org/spreadsheetml/2006/main" count="102" uniqueCount="86">
  <si>
    <t>Selecione</t>
  </si>
  <si>
    <t>FICHA DE INSCRIÇÃO NOMINAL</t>
  </si>
  <si>
    <t>NORTE</t>
  </si>
  <si>
    <t>Braga</t>
  </si>
  <si>
    <t>CENTRO</t>
  </si>
  <si>
    <t>Bragança e Côa</t>
  </si>
  <si>
    <t>Direção de Serviços da Região</t>
  </si>
  <si>
    <t>Coordenação Local de Desporto Escolar</t>
  </si>
  <si>
    <t>LISBOA E VALE DO TEJO</t>
  </si>
  <si>
    <t>Entre Douro e Vouga</t>
  </si>
  <si>
    <t>ALENTEJO</t>
  </si>
  <si>
    <t>Porto</t>
  </si>
  <si>
    <t>Tâmega</t>
  </si>
  <si>
    <t>Modalidade</t>
  </si>
  <si>
    <t>Escalão</t>
  </si>
  <si>
    <t>Género</t>
  </si>
  <si>
    <t>Viana do Castelo</t>
  </si>
  <si>
    <t>Vila Real e Douro</t>
  </si>
  <si>
    <t>S</t>
  </si>
  <si>
    <t>Aveiro</t>
  </si>
  <si>
    <t>Escola</t>
  </si>
  <si>
    <t>M</t>
  </si>
  <si>
    <t>Castelo Branco</t>
  </si>
  <si>
    <t>L</t>
  </si>
  <si>
    <t>Coimbra</t>
  </si>
  <si>
    <t>Morada</t>
  </si>
  <si>
    <t>Código Postal</t>
  </si>
  <si>
    <t>XL</t>
  </si>
  <si>
    <t>Guarda</t>
  </si>
  <si>
    <t>XXL</t>
  </si>
  <si>
    <t>Leiria</t>
  </si>
  <si>
    <t>Telefone</t>
  </si>
  <si>
    <t>Fax</t>
  </si>
  <si>
    <t>Viseu</t>
  </si>
  <si>
    <t>Amadora, Cascais e Oeiras</t>
  </si>
  <si>
    <t>E-mail</t>
  </si>
  <si>
    <t>Validação</t>
  </si>
  <si>
    <t>Lezíria e Médio Tejo</t>
  </si>
  <si>
    <t>Lisboa Cidade</t>
  </si>
  <si>
    <t>Loures, Odivelas e Vuila Franca de Xira</t>
  </si>
  <si>
    <t>Oeste</t>
  </si>
  <si>
    <t>Penisnsula de Setúbal</t>
  </si>
  <si>
    <t>Ok</t>
  </si>
  <si>
    <t>Sintra</t>
  </si>
  <si>
    <t>Erro</t>
  </si>
  <si>
    <t>Alto Alentejo</t>
  </si>
  <si>
    <t>Juvenil</t>
  </si>
  <si>
    <t>Alentejo Central</t>
  </si>
  <si>
    <t>Baixo Alentejo e Alentejo Litoral</t>
  </si>
  <si>
    <t>Algarve</t>
  </si>
  <si>
    <t>Masculino</t>
  </si>
  <si>
    <t>Feminino</t>
  </si>
  <si>
    <t>Nome c)</t>
  </si>
  <si>
    <t>Correio electrónico</t>
  </si>
  <si>
    <t>Telemóvel</t>
  </si>
  <si>
    <t>Prof. Resp. f)</t>
  </si>
  <si>
    <t>Cor Equipamento Principal</t>
  </si>
  <si>
    <t>Camisola</t>
  </si>
  <si>
    <t>Cor Equipamento Alternativo</t>
  </si>
  <si>
    <t>Calções</t>
  </si>
  <si>
    <t>NOTAS:</t>
  </si>
  <si>
    <t>Data:</t>
  </si>
  <si>
    <t>(dd-mm-aaaa)</t>
  </si>
  <si>
    <t>ALGARVE</t>
  </si>
  <si>
    <t>Data de Nascimento
(dd-mm-aaaa)</t>
  </si>
  <si>
    <t>Validação                 Data Nascimento</t>
  </si>
  <si>
    <t>Aluno árbitro. g)</t>
  </si>
  <si>
    <t>b) Primeiro e último nome.</t>
  </si>
  <si>
    <t>a) Inscrever pela ordem crescente do número das camisolas.</t>
  </si>
  <si>
    <t xml:space="preserve">Enviar através do e-mail institucional da escola/agrupamento para a respetiva CLDE ou DSR  até à data limite. </t>
  </si>
  <si>
    <t>APURAMENTO NACIONAL PARA CAMPEONATO MUNDIAL DE VOLEIBOL ESCOLAR</t>
  </si>
  <si>
    <t>VOLEIBOL</t>
  </si>
  <si>
    <t xml:space="preserve">
a)</t>
  </si>
  <si>
    <t>Nome 
b)</t>
  </si>
  <si>
    <r>
      <t xml:space="preserve">N.º CC/ N.º BI
</t>
    </r>
    <r>
      <rPr>
        <b/>
        <sz val="6"/>
        <rFont val="Calibri"/>
        <family val="2"/>
        <scheme val="minor"/>
      </rPr>
      <t>(Doc. Identificação)</t>
    </r>
  </si>
  <si>
    <t>c) Assinalar o capitão de equipa</t>
  </si>
  <si>
    <t>d) Assinalar o(s) líbero(s)</t>
  </si>
  <si>
    <t>Líbero
d)</t>
  </si>
  <si>
    <t>e) Restrições alimentares ou outros dados relevantes</t>
  </si>
  <si>
    <t>f) Caso o professor presente se encontre em substituição do responsável pelo grupo/equipa, deverá exercer funções docentes na escola e fazer-se acompanhar por uma declaração do órgão de gestão.</t>
  </si>
  <si>
    <t>g) Aluno árbitro do Grupo-Equipa. Não pode acumular funções de jogador e árbitro.</t>
  </si>
  <si>
    <t>Qualificação
h)</t>
  </si>
  <si>
    <t>h) Deverá ser indicado a qualificação do Aluno Árbitro (Escolar ou Federado)</t>
  </si>
  <si>
    <t>De acordo com o Regulamento Geral de Provas todos os participantes, incluindo o professor, deverão ser portadores dos respetivos documentos de identificação e ficha de Grupo-Equipa.</t>
  </si>
  <si>
    <t>Observações
e)</t>
  </si>
  <si>
    <t>Capitão Equipa
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</si>
</sst>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b/>
      <u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Arial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2" xfId="1" applyFont="1" applyBorder="1" applyAlignment="1" applyProtection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0" xfId="0" applyFont="1"/>
    <xf numFmtId="0" fontId="6" fillId="0" borderId="0" xfId="1" applyFont="1" applyAlignment="1" applyProtection="1"/>
    <xf numFmtId="0" fontId="1" fillId="0" borderId="0" xfId="0" applyFont="1" applyBorder="1"/>
    <xf numFmtId="0" fontId="1" fillId="0" borderId="6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6" fillId="0" borderId="8" xfId="1" applyFont="1" applyBorder="1" applyAlignment="1" applyProtection="1"/>
    <xf numFmtId="0" fontId="1" fillId="0" borderId="5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6" fillId="0" borderId="12" xfId="1" applyFont="1" applyBorder="1" applyAlignment="1" applyProtection="1"/>
    <xf numFmtId="0" fontId="1" fillId="0" borderId="5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1" fillId="0" borderId="3" xfId="0" applyFont="1" applyBorder="1"/>
    <xf numFmtId="0" fontId="1" fillId="0" borderId="4" xfId="0" applyFont="1" applyBorder="1"/>
    <xf numFmtId="14" fontId="1" fillId="0" borderId="9" xfId="0" applyNumberFormat="1" applyFont="1" applyBorder="1"/>
    <xf numFmtId="14" fontId="1" fillId="0" borderId="10" xfId="0" applyNumberFormat="1" applyFont="1" applyBorder="1"/>
    <xf numFmtId="14" fontId="1" fillId="0" borderId="0" xfId="0" applyNumberFormat="1" applyFont="1"/>
    <xf numFmtId="0" fontId="2" fillId="0" borderId="7" xfId="0" applyFont="1" applyBorder="1" applyAlignment="1" applyProtection="1">
      <alignment horizontal="center" vertical="center" wrapText="1"/>
      <protection locked="0"/>
    </xf>
    <xf numFmtId="164" fontId="13" fillId="0" borderId="7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/>
    <xf numFmtId="0" fontId="1" fillId="0" borderId="2" xfId="0" applyFont="1" applyBorder="1"/>
    <xf numFmtId="14" fontId="1" fillId="0" borderId="12" xfId="0" applyNumberFormat="1" applyFont="1" applyBorder="1"/>
    <xf numFmtId="0" fontId="1" fillId="0" borderId="1" xfId="0" applyFont="1" applyBorder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14" fontId="8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top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4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104978</xdr:colOff>
      <xdr:row>24</xdr:row>
      <xdr:rowOff>22057</xdr:rowOff>
    </xdr:from>
    <xdr:to>
      <xdr:col>1</xdr:col>
      <xdr:colOff>431632</xdr:colOff>
      <xdr:row>25</xdr:row>
      <xdr:rowOff>190499</xdr:rowOff>
    </xdr:to>
    <xdr:pic>
      <xdr:nvPicPr>
        <xdr:cNvPr id="2" name="Picture 1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083" y="3766886"/>
          <a:ext cx="326654" cy="358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438151</xdr:colOff>
      <xdr:row>1</xdr:row>
      <xdr:rowOff>19050</xdr:rowOff>
    </xdr:from>
    <xdr:to>
      <xdr:col>14</xdr:col>
      <xdr:colOff>495301</xdr:colOff>
      <xdr:row>3</xdr:row>
      <xdr:rowOff>155864</xdr:rowOff>
    </xdr:to>
    <xdr:pic>
      <xdr:nvPicPr>
        <xdr:cNvPr id="7" name="Imagem 6" descr="ISFRGB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43601" y="209550"/>
          <a:ext cx="666750" cy="517814"/>
        </a:xfrm>
        <a:prstGeom prst="rect">
          <a:avLst/>
        </a:prstGeom>
      </xdr:spPr>
    </xdr:pic>
    <xdr:clientData/>
  </xdr:twoCellAnchor>
  <xdr:twoCellAnchor>
    <xdr:from>
      <xdr:col>14</xdr:col>
      <xdr:colOff>47626</xdr:colOff>
      <xdr:row>4</xdr:row>
      <xdr:rowOff>133351</xdr:rowOff>
    </xdr:from>
    <xdr:to>
      <xdr:col>14</xdr:col>
      <xdr:colOff>619126</xdr:colOff>
      <xdr:row>8</xdr:row>
      <xdr:rowOff>76201</xdr:rowOff>
    </xdr:to>
    <xdr:pic>
      <xdr:nvPicPr>
        <xdr:cNvPr id="10" name="Imagem 9" descr="volleybal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6" y="895351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393455</xdr:colOff>
      <xdr:row>1</xdr:row>
      <xdr:rowOff>4377</xdr:rowOff>
    </xdr:from>
    <xdr:to>
      <xdr:col>13</xdr:col>
      <xdr:colOff>95249</xdr:colOff>
      <xdr:row>3</xdr:row>
      <xdr:rowOff>164123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4263" y="194877"/>
          <a:ext cx="808159" cy="540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0</xdr:row>
      <xdr:rowOff>135357</xdr:rowOff>
    </xdr:from>
    <xdr:to>
      <xdr:col>11</xdr:col>
      <xdr:colOff>104775</xdr:colOff>
      <xdr:row>4</xdr:row>
      <xdr:rowOff>85724</xdr:rowOff>
    </xdr:to>
    <xdr:pic>
      <xdr:nvPicPr>
        <xdr:cNvPr id="12" name="Imagem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5357"/>
          <a:ext cx="4371975" cy="71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75914</xdr:colOff>
      <xdr:row>57</xdr:row>
      <xdr:rowOff>29308</xdr:rowOff>
    </xdr:from>
    <xdr:to>
      <xdr:col>9</xdr:col>
      <xdr:colOff>395653</xdr:colOff>
      <xdr:row>59</xdr:row>
      <xdr:rowOff>129522</xdr:rowOff>
    </xdr:to>
    <xdr:pic>
      <xdr:nvPicPr>
        <xdr:cNvPr id="13" name="Imagem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683" y="11525250"/>
          <a:ext cx="700739" cy="48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tabSelected="1" zoomScale="130" zoomScaleNormal="130" workbookViewId="0">
      <selection activeCell="Z71" sqref="Z71"/>
    </sheetView>
  </sheetViews>
  <sheetFormatPr defaultRowHeight="15" x14ac:dyDescent="0.25"/>
  <cols>
    <col min="1" max="1" width="0.5703125" customWidth="1"/>
    <col min="2" max="2" width="8" customWidth="1"/>
    <col min="3" max="3" width="5.7109375" customWidth="1"/>
    <col min="4" max="4" width="6.85546875" bestFit="1" customWidth="1"/>
    <col min="5" max="9" width="5.7109375" customWidth="1"/>
    <col min="10" max="10" width="6.5703125" customWidth="1"/>
    <col min="11" max="11" width="9.85546875" customWidth="1"/>
    <col min="12" max="12" width="7.7109375" bestFit="1" customWidth="1"/>
    <col min="13" max="13" width="8.85546875" customWidth="1"/>
    <col min="14" max="14" width="9.140625" customWidth="1"/>
    <col min="15" max="15" width="13.7109375" customWidth="1"/>
    <col min="16" max="17" width="10.140625" hidden="1" customWidth="1"/>
    <col min="18" max="24" width="9.140625" hidden="1" customWidth="1"/>
    <col min="25" max="25" width="10.2851562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4.5" customHeight="1" thickBot="1" x14ac:dyDescent="0.3">
      <c r="A7" s="2"/>
      <c r="B7" s="73" t="s">
        <v>70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.25" customHeight="1" thickBot="1" x14ac:dyDescent="0.3">
      <c r="A8" s="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2"/>
      <c r="Q8" s="2" t="s">
        <v>0</v>
      </c>
      <c r="R8" s="2"/>
      <c r="S8" s="2"/>
      <c r="T8" s="2"/>
      <c r="U8" s="3" t="s"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.75" x14ac:dyDescent="0.25">
      <c r="A9" s="2"/>
      <c r="B9" s="73" t="s">
        <v>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2"/>
      <c r="Q9" s="2" t="s">
        <v>2</v>
      </c>
      <c r="R9" s="4"/>
      <c r="S9" s="5"/>
      <c r="T9" s="6"/>
      <c r="U9" s="7" t="s">
        <v>3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6.75" customHeight="1" x14ac:dyDescent="0.25">
      <c r="A10" s="1"/>
      <c r="B10" s="8"/>
      <c r="C10" s="8"/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 t="s">
        <v>4</v>
      </c>
      <c r="R10" s="9"/>
      <c r="S10" s="10"/>
      <c r="T10" s="11"/>
      <c r="U10" s="1" t="s">
        <v>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56" t="s">
        <v>6</v>
      </c>
      <c r="C11" s="56"/>
      <c r="D11" s="56"/>
      <c r="E11" s="56"/>
      <c r="F11" s="56"/>
      <c r="G11" s="12"/>
      <c r="H11" s="12"/>
      <c r="I11" s="56" t="s">
        <v>7</v>
      </c>
      <c r="J11" s="56"/>
      <c r="K11" s="56"/>
      <c r="L11" s="56"/>
      <c r="M11" s="56"/>
      <c r="N11" s="56"/>
      <c r="O11" s="56"/>
      <c r="P11" s="1"/>
      <c r="Q11" s="13" t="s">
        <v>8</v>
      </c>
      <c r="R11" s="14"/>
      <c r="S11" s="10"/>
      <c r="T11" s="11"/>
      <c r="U11" s="15" t="s">
        <v>9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x14ac:dyDescent="0.25">
      <c r="A12" s="1"/>
      <c r="B12" s="74" t="s">
        <v>0</v>
      </c>
      <c r="C12" s="74"/>
      <c r="D12" s="74"/>
      <c r="E12" s="74"/>
      <c r="F12" s="74"/>
      <c r="G12" s="12"/>
      <c r="H12" s="12"/>
      <c r="I12" s="72" t="s">
        <v>0</v>
      </c>
      <c r="J12" s="72"/>
      <c r="K12" s="72"/>
      <c r="L12" s="72"/>
      <c r="M12" s="72"/>
      <c r="N12" s="72"/>
      <c r="O12" s="72"/>
      <c r="P12" s="1"/>
      <c r="Q12" s="13" t="s">
        <v>10</v>
      </c>
      <c r="R12" s="14"/>
      <c r="S12" s="10"/>
      <c r="T12" s="11"/>
      <c r="U12" s="15" t="s">
        <v>11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.5" customHeight="1" x14ac:dyDescent="0.25">
      <c r="A13" s="1"/>
      <c r="B13" s="1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/>
      <c r="Q13" s="13" t="s">
        <v>63</v>
      </c>
      <c r="R13" s="14"/>
      <c r="S13" s="10"/>
      <c r="T13" s="11"/>
      <c r="U13" s="15" t="s">
        <v>12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56" t="s">
        <v>13</v>
      </c>
      <c r="C14" s="56"/>
      <c r="D14" s="56"/>
      <c r="E14" s="1"/>
      <c r="F14" s="56" t="s">
        <v>14</v>
      </c>
      <c r="G14" s="56"/>
      <c r="H14" s="56"/>
      <c r="I14" s="1"/>
      <c r="J14" s="56" t="s">
        <v>15</v>
      </c>
      <c r="K14" s="56"/>
      <c r="L14" s="56"/>
      <c r="M14" s="56"/>
      <c r="N14" s="56"/>
      <c r="O14" s="56"/>
      <c r="P14" s="1"/>
      <c r="Q14" s="1"/>
      <c r="R14" s="14"/>
      <c r="S14" s="10"/>
      <c r="T14" s="11"/>
      <c r="U14" s="15" t="s">
        <v>16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.5" thickBot="1" x14ac:dyDescent="0.3">
      <c r="A15" s="1"/>
      <c r="B15" s="71" t="s">
        <v>71</v>
      </c>
      <c r="C15" s="71"/>
      <c r="D15" s="71"/>
      <c r="E15" s="17"/>
      <c r="F15" s="72" t="s">
        <v>46</v>
      </c>
      <c r="G15" s="72"/>
      <c r="H15" s="72"/>
      <c r="I15" s="12"/>
      <c r="J15" s="72" t="s">
        <v>0</v>
      </c>
      <c r="K15" s="72"/>
      <c r="L15" s="72"/>
      <c r="M15" s="72"/>
      <c r="N15" s="72"/>
      <c r="O15" s="72"/>
      <c r="P15" s="1"/>
      <c r="Q15" s="1" t="s">
        <v>0</v>
      </c>
      <c r="R15" s="14"/>
      <c r="S15" s="18"/>
      <c r="T15" s="19"/>
      <c r="U15" s="20" t="s">
        <v>17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" customHeight="1" thickBot="1" x14ac:dyDescent="0.3">
      <c r="A16" s="1"/>
      <c r="B16" s="1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"/>
      <c r="Q16" s="1" t="s">
        <v>18</v>
      </c>
      <c r="R16" s="21"/>
      <c r="S16" s="1"/>
      <c r="T16" s="1"/>
      <c r="U16" s="22" t="s">
        <v>19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x14ac:dyDescent="0.25">
      <c r="A17" s="1"/>
      <c r="B17" s="23" t="s">
        <v>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1"/>
      <c r="Q17" s="1" t="s">
        <v>21</v>
      </c>
      <c r="R17" s="1"/>
      <c r="S17" s="1"/>
      <c r="T17" s="1"/>
      <c r="U17" s="22" t="s">
        <v>22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3.75" customHeight="1" x14ac:dyDescent="0.25">
      <c r="A18" s="1"/>
      <c r="B18" s="2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"/>
      <c r="Q18" s="13" t="s">
        <v>23</v>
      </c>
      <c r="R18" s="1"/>
      <c r="S18" s="1"/>
      <c r="T18" s="1"/>
      <c r="U18" s="22" t="s">
        <v>24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x14ac:dyDescent="0.25">
      <c r="A19" s="1"/>
      <c r="B19" s="23" t="s">
        <v>25</v>
      </c>
      <c r="C19" s="60"/>
      <c r="D19" s="60"/>
      <c r="E19" s="60"/>
      <c r="F19" s="60"/>
      <c r="G19" s="60"/>
      <c r="H19" s="60"/>
      <c r="I19" s="60"/>
      <c r="J19" s="60"/>
      <c r="K19" s="1"/>
      <c r="L19" s="56" t="s">
        <v>26</v>
      </c>
      <c r="M19" s="56"/>
      <c r="N19" s="69"/>
      <c r="O19" s="70"/>
      <c r="P19" s="1"/>
      <c r="Q19" s="13" t="s">
        <v>27</v>
      </c>
      <c r="R19" s="1"/>
      <c r="S19" s="1"/>
      <c r="T19" s="1"/>
      <c r="U19" s="22" t="s">
        <v>28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4.5" customHeight="1" x14ac:dyDescent="0.25">
      <c r="A20" s="1"/>
      <c r="B20" s="2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"/>
      <c r="Q20" s="13" t="s">
        <v>29</v>
      </c>
      <c r="R20" s="1"/>
      <c r="S20" s="1"/>
      <c r="T20" s="1"/>
      <c r="U20" s="22" t="s">
        <v>30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x14ac:dyDescent="0.25">
      <c r="A21" s="1"/>
      <c r="B21" s="23" t="s">
        <v>31</v>
      </c>
      <c r="C21" s="60"/>
      <c r="D21" s="60"/>
      <c r="E21" s="60"/>
      <c r="F21" s="60"/>
      <c r="G21" s="25"/>
      <c r="H21" s="23" t="s">
        <v>32</v>
      </c>
      <c r="I21" s="60"/>
      <c r="J21" s="60"/>
      <c r="K21" s="60"/>
      <c r="L21" s="60"/>
      <c r="M21" s="60"/>
      <c r="N21" s="60"/>
      <c r="O21" s="60"/>
      <c r="P21" s="1"/>
      <c r="Q21" s="1"/>
      <c r="R21" s="1"/>
      <c r="S21" s="1"/>
      <c r="T21" s="1"/>
      <c r="U21" s="22" t="s">
        <v>33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6.75" customHeight="1" x14ac:dyDescent="0.25">
      <c r="A22" s="1"/>
      <c r="B22" s="26"/>
      <c r="C22" s="25"/>
      <c r="D22" s="25"/>
      <c r="E22" s="27"/>
      <c r="F22" s="25"/>
      <c r="G22" s="25"/>
      <c r="H22" s="12"/>
      <c r="I22" s="27"/>
      <c r="J22" s="25"/>
      <c r="K22" s="25"/>
      <c r="L22" s="25"/>
      <c r="M22" s="25"/>
      <c r="N22" s="25"/>
      <c r="O22" s="12"/>
      <c r="P22" s="1"/>
      <c r="Q22" s="1"/>
      <c r="R22" s="1"/>
      <c r="S22" s="1"/>
      <c r="T22" s="1"/>
      <c r="U22" s="22" t="s">
        <v>34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1"/>
      <c r="B23" s="23" t="s">
        <v>35</v>
      </c>
      <c r="C23" s="59"/>
      <c r="D23" s="59"/>
      <c r="E23" s="59"/>
      <c r="F23" s="59"/>
      <c r="G23" s="59"/>
      <c r="H23" s="59"/>
      <c r="I23" s="59"/>
      <c r="J23" s="59"/>
      <c r="K23" s="59"/>
      <c r="L23" s="28" t="s">
        <v>36</v>
      </c>
      <c r="M23" s="61" t="str">
        <f>IF(ISBLANK(B14),"Falta selecionar DSR",IF(ISBLANK(I12),"Falta selecionar CLDE",IF(ISBLANK(F15),"Falta selecionar escalão do G/E",IF(ISBLANK(J15),"Falta selecionar Género",IF(ISBLANK(C17),"Falta designação da escola",IF(ISBLANK(C45),"Falta inscrever prof. responsável",IF(ISBLANK(C23),"Falta e-mail da escola","OK")))))))</f>
        <v>Falta designação da escola</v>
      </c>
      <c r="N23" s="61"/>
      <c r="O23" s="61"/>
      <c r="P23" s="1"/>
      <c r="Q23" s="1"/>
      <c r="R23" s="1"/>
      <c r="S23" s="1"/>
      <c r="T23" s="1"/>
      <c r="U23" s="22" t="s">
        <v>37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thickBot="1" x14ac:dyDescent="0.3">
      <c r="A24" s="1"/>
      <c r="B24" s="2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2" t="s">
        <v>38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"/>
      <c r="B25" s="56" t="s">
        <v>72</v>
      </c>
      <c r="C25" s="68" t="s">
        <v>73</v>
      </c>
      <c r="D25" s="68"/>
      <c r="E25" s="68"/>
      <c r="F25" s="68"/>
      <c r="G25" s="68" t="s">
        <v>74</v>
      </c>
      <c r="H25" s="68"/>
      <c r="I25" s="68" t="s">
        <v>64</v>
      </c>
      <c r="J25" s="68"/>
      <c r="K25" s="68" t="s">
        <v>65</v>
      </c>
      <c r="L25" s="68" t="s">
        <v>85</v>
      </c>
      <c r="M25" s="68" t="s">
        <v>77</v>
      </c>
      <c r="N25" s="96" t="s">
        <v>84</v>
      </c>
      <c r="O25" s="97"/>
      <c r="P25" s="30"/>
      <c r="Q25" s="31"/>
      <c r="R25" s="1"/>
      <c r="S25" s="1"/>
      <c r="T25" s="1"/>
      <c r="U25" s="22" t="s">
        <v>39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thickBot="1" x14ac:dyDescent="0.3">
      <c r="A26" s="1"/>
      <c r="B26" s="56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98"/>
      <c r="O26" s="99"/>
      <c r="P26" s="32"/>
      <c r="Q26" s="33"/>
      <c r="R26" s="1"/>
      <c r="S26" s="1"/>
      <c r="T26" s="1"/>
      <c r="U26" s="22" t="s">
        <v>40</v>
      </c>
      <c r="V26" s="1"/>
      <c r="W26" s="1"/>
      <c r="X26" s="1"/>
      <c r="Y26" s="1"/>
      <c r="AB26" s="1"/>
      <c r="AC26" s="1"/>
      <c r="AD26" s="1"/>
      <c r="AE26" s="1"/>
      <c r="AF26" s="1"/>
    </row>
    <row r="27" spans="1:32" ht="15.75" thickBot="1" x14ac:dyDescent="0.3">
      <c r="A27" s="1"/>
      <c r="B27" s="5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00"/>
      <c r="O27" s="101"/>
      <c r="P27" s="34"/>
      <c r="Q27" s="34"/>
      <c r="R27" s="1"/>
      <c r="S27" s="1"/>
      <c r="T27" s="1"/>
      <c r="U27" s="22" t="s">
        <v>41</v>
      </c>
      <c r="V27" s="1"/>
      <c r="W27" s="1"/>
      <c r="X27" s="1"/>
      <c r="Y27" s="1"/>
      <c r="AB27" s="1"/>
      <c r="AC27" s="1"/>
      <c r="AD27" s="1"/>
      <c r="AE27" s="1"/>
      <c r="AF27" s="1"/>
    </row>
    <row r="28" spans="1:32" ht="21" customHeight="1" x14ac:dyDescent="0.25">
      <c r="A28" s="1"/>
      <c r="B28" s="53"/>
      <c r="C28" s="58"/>
      <c r="D28" s="58"/>
      <c r="E28" s="58"/>
      <c r="F28" s="58"/>
      <c r="G28" s="58"/>
      <c r="H28" s="58"/>
      <c r="I28" s="67"/>
      <c r="J28" s="58"/>
      <c r="K28" s="36" t="str">
        <f t="shared" ref="K28:K39" si="0">IF(AND(I28&gt;$P$31,I28&lt;$Q$31,NOT(ISBLANK(I28))),"OK","ERRADO")</f>
        <v>ERRADO</v>
      </c>
      <c r="L28" s="54"/>
      <c r="M28" s="37"/>
      <c r="N28" s="69"/>
      <c r="O28" s="70"/>
      <c r="P28" s="38"/>
      <c r="Q28" s="38" t="s">
        <v>42</v>
      </c>
      <c r="R28" s="31" t="b">
        <v>0</v>
      </c>
      <c r="S28" s="1"/>
      <c r="T28" s="1"/>
      <c r="U28" s="22" t="s">
        <v>43</v>
      </c>
      <c r="V28" s="1"/>
      <c r="W28" s="1"/>
      <c r="X28" s="1"/>
      <c r="Y28" s="1"/>
      <c r="AB28" s="1"/>
      <c r="AC28" s="1"/>
      <c r="AD28" s="1"/>
      <c r="AE28" s="1"/>
      <c r="AF28" s="1"/>
    </row>
    <row r="29" spans="1:32" ht="21" customHeight="1" thickBot="1" x14ac:dyDescent="0.3">
      <c r="A29" s="1"/>
      <c r="B29" s="53"/>
      <c r="C29" s="58"/>
      <c r="D29" s="58"/>
      <c r="E29" s="58"/>
      <c r="F29" s="58"/>
      <c r="G29" s="58"/>
      <c r="H29" s="58"/>
      <c r="I29" s="58"/>
      <c r="J29" s="58"/>
      <c r="K29" s="36" t="str">
        <f t="shared" si="0"/>
        <v>ERRADO</v>
      </c>
      <c r="L29" s="37"/>
      <c r="M29" s="37"/>
      <c r="N29" s="69"/>
      <c r="O29" s="70"/>
      <c r="P29" s="32"/>
      <c r="Q29" s="32" t="s">
        <v>44</v>
      </c>
      <c r="R29" s="19"/>
      <c r="S29" s="1"/>
      <c r="T29" s="1"/>
      <c r="U29" s="22" t="s">
        <v>45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1" customHeight="1" x14ac:dyDescent="0.25">
      <c r="A30" s="1"/>
      <c r="B30" s="35"/>
      <c r="C30" s="58"/>
      <c r="D30" s="58"/>
      <c r="E30" s="58"/>
      <c r="F30" s="58"/>
      <c r="G30" s="58"/>
      <c r="H30" s="58"/>
      <c r="I30" s="67"/>
      <c r="J30" s="58"/>
      <c r="K30" s="36" t="str">
        <f t="shared" si="0"/>
        <v>ERRADO</v>
      </c>
      <c r="L30" s="54"/>
      <c r="M30" s="54"/>
      <c r="N30" s="69"/>
      <c r="O30" s="70"/>
      <c r="P30" s="30" t="s">
        <v>46</v>
      </c>
      <c r="Q30" s="31"/>
      <c r="R30" s="1"/>
      <c r="S30" s="39"/>
      <c r="T30" s="31"/>
      <c r="U30" s="22" t="s">
        <v>47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1" customHeight="1" thickBot="1" x14ac:dyDescent="0.3">
      <c r="A31" s="1"/>
      <c r="B31" s="53"/>
      <c r="C31" s="58"/>
      <c r="D31" s="58"/>
      <c r="E31" s="58"/>
      <c r="F31" s="58"/>
      <c r="G31" s="58"/>
      <c r="H31" s="58"/>
      <c r="I31" s="58"/>
      <c r="J31" s="58"/>
      <c r="K31" s="36" t="str">
        <f>IF(AND(I31&gt;$P$31,I31&lt;$Q$31,NOT(ISBLANK(I31))),"OK","ERRADO")</f>
        <v>ERRADO</v>
      </c>
      <c r="L31" s="37"/>
      <c r="M31" s="37"/>
      <c r="N31" s="69"/>
      <c r="O31" s="70"/>
      <c r="P31" s="32">
        <v>36525</v>
      </c>
      <c r="Q31" s="33">
        <v>37987</v>
      </c>
      <c r="R31" s="1"/>
      <c r="S31" s="40"/>
      <c r="T31" s="33"/>
      <c r="U31" s="22" t="s">
        <v>48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1" customHeight="1" x14ac:dyDescent="0.25">
      <c r="A32" s="1"/>
      <c r="B32" s="35"/>
      <c r="C32" s="58"/>
      <c r="D32" s="58"/>
      <c r="E32" s="58"/>
      <c r="F32" s="58"/>
      <c r="G32" s="58"/>
      <c r="H32" s="58"/>
      <c r="I32" s="58"/>
      <c r="J32" s="58"/>
      <c r="K32" s="36" t="str">
        <f>IF(AND(I32&gt;$P$31,I32&lt;$Q$31,NOT(ISBLANK(I32))),"OK","ERRADO")</f>
        <v>ERRADO</v>
      </c>
      <c r="L32" s="37"/>
      <c r="M32" s="37"/>
      <c r="N32" s="69"/>
      <c r="O32" s="70"/>
      <c r="P32" s="1"/>
      <c r="Q32" s="41" t="s">
        <v>0</v>
      </c>
      <c r="R32" s="34"/>
      <c r="S32" s="41" t="s">
        <v>0</v>
      </c>
      <c r="T32" s="1"/>
      <c r="U32" s="22" t="s">
        <v>49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1" customHeight="1" x14ac:dyDescent="0.25">
      <c r="A33" s="1"/>
      <c r="B33" s="35"/>
      <c r="C33" s="58"/>
      <c r="D33" s="58"/>
      <c r="E33" s="58"/>
      <c r="F33" s="58"/>
      <c r="G33" s="58"/>
      <c r="H33" s="58"/>
      <c r="I33" s="58"/>
      <c r="J33" s="58"/>
      <c r="K33" s="36" t="str">
        <f t="shared" si="0"/>
        <v>ERRADO</v>
      </c>
      <c r="L33" s="37"/>
      <c r="M33" s="37"/>
      <c r="N33" s="69"/>
      <c r="O33" s="70"/>
      <c r="P33" s="1"/>
      <c r="Q33" s="15"/>
      <c r="R33" s="1"/>
      <c r="S33" s="15" t="s">
        <v>50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1" customHeight="1" x14ac:dyDescent="0.25">
      <c r="A34" s="1"/>
      <c r="B34" s="35"/>
      <c r="C34" s="58"/>
      <c r="D34" s="58"/>
      <c r="E34" s="58"/>
      <c r="F34" s="58"/>
      <c r="G34" s="58"/>
      <c r="H34" s="58"/>
      <c r="I34" s="58"/>
      <c r="J34" s="58"/>
      <c r="K34" s="36" t="str">
        <f t="shared" si="0"/>
        <v>ERRADO</v>
      </c>
      <c r="L34" s="37"/>
      <c r="M34" s="37"/>
      <c r="N34" s="69"/>
      <c r="O34" s="70"/>
      <c r="P34" s="1"/>
      <c r="Q34" s="15" t="s">
        <v>46</v>
      </c>
      <c r="R34" s="1"/>
      <c r="S34" s="15" t="s">
        <v>51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1" customHeight="1" thickBot="1" x14ac:dyDescent="0.3">
      <c r="A35" s="1"/>
      <c r="B35" s="35"/>
      <c r="C35" s="58"/>
      <c r="D35" s="58"/>
      <c r="E35" s="58"/>
      <c r="F35" s="58"/>
      <c r="G35" s="58"/>
      <c r="H35" s="58"/>
      <c r="I35" s="58"/>
      <c r="J35" s="58"/>
      <c r="K35" s="36" t="str">
        <f t="shared" si="0"/>
        <v>ERRADO</v>
      </c>
      <c r="L35" s="37"/>
      <c r="M35" s="37"/>
      <c r="N35" s="69"/>
      <c r="O35" s="70"/>
      <c r="P35" s="1"/>
      <c r="Q35" s="20"/>
      <c r="R35" s="1"/>
      <c r="S35" s="20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1" customHeight="1" x14ac:dyDescent="0.25">
      <c r="A36" s="1"/>
      <c r="B36" s="35"/>
      <c r="C36" s="58"/>
      <c r="D36" s="58"/>
      <c r="E36" s="58"/>
      <c r="F36" s="58"/>
      <c r="G36" s="58"/>
      <c r="H36" s="58"/>
      <c r="I36" s="58"/>
      <c r="J36" s="58"/>
      <c r="K36" s="36" t="str">
        <f t="shared" si="0"/>
        <v>ERRADO</v>
      </c>
      <c r="L36" s="37"/>
      <c r="M36" s="37"/>
      <c r="N36" s="69"/>
      <c r="O36" s="7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1" customHeight="1" x14ac:dyDescent="0.25">
      <c r="A37" s="1"/>
      <c r="B37" s="35"/>
      <c r="C37" s="58"/>
      <c r="D37" s="58"/>
      <c r="E37" s="58"/>
      <c r="F37" s="58"/>
      <c r="G37" s="58"/>
      <c r="H37" s="58"/>
      <c r="I37" s="58"/>
      <c r="J37" s="58"/>
      <c r="K37" s="36" t="str">
        <f t="shared" si="0"/>
        <v>ERRADO</v>
      </c>
      <c r="L37" s="37"/>
      <c r="M37" s="37"/>
      <c r="N37" s="69"/>
      <c r="O37" s="70"/>
      <c r="P37" s="1"/>
      <c r="Q37" s="1" t="e">
        <f>se</f>
        <v>#NAME?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1" customHeight="1" x14ac:dyDescent="0.25">
      <c r="A38" s="1"/>
      <c r="B38" s="35"/>
      <c r="C38" s="58"/>
      <c r="D38" s="58"/>
      <c r="E38" s="58"/>
      <c r="F38" s="58"/>
      <c r="G38" s="58"/>
      <c r="H38" s="58"/>
      <c r="I38" s="58"/>
      <c r="J38" s="58"/>
      <c r="K38" s="36" t="str">
        <f t="shared" si="0"/>
        <v>ERRADO</v>
      </c>
      <c r="L38" s="37"/>
      <c r="M38" s="37"/>
      <c r="N38" s="69"/>
      <c r="O38" s="7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21" customHeight="1" x14ac:dyDescent="0.25">
      <c r="A39" s="1"/>
      <c r="B39" s="35"/>
      <c r="C39" s="58"/>
      <c r="D39" s="58"/>
      <c r="E39" s="58"/>
      <c r="F39" s="58"/>
      <c r="G39" s="58"/>
      <c r="H39" s="58"/>
      <c r="I39" s="58"/>
      <c r="J39" s="58"/>
      <c r="K39" s="36" t="str">
        <f t="shared" si="0"/>
        <v>ERRADO</v>
      </c>
      <c r="L39" s="37"/>
      <c r="M39" s="37"/>
      <c r="N39" s="69"/>
      <c r="O39" s="7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6.5" customHeight="1" x14ac:dyDescent="0.25">
      <c r="A40" s="1"/>
      <c r="B40" s="42"/>
      <c r="C40" s="43"/>
      <c r="D40" s="43"/>
      <c r="E40" s="43"/>
      <c r="F40" s="43"/>
      <c r="G40" s="43"/>
      <c r="H40" s="43"/>
      <c r="I40" s="44"/>
      <c r="J40" s="44"/>
      <c r="K40" s="44"/>
      <c r="L40" s="10"/>
      <c r="M40" s="10"/>
      <c r="N40" s="10"/>
      <c r="O40" s="4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1" customHeight="1" x14ac:dyDescent="0.25">
      <c r="A41" s="1"/>
      <c r="B41" s="42"/>
      <c r="C41" s="55" t="s">
        <v>52</v>
      </c>
      <c r="D41" s="55"/>
      <c r="E41" s="55"/>
      <c r="F41" s="55"/>
      <c r="G41" s="56" t="s">
        <v>53</v>
      </c>
      <c r="H41" s="56"/>
      <c r="I41" s="56"/>
      <c r="J41" s="56"/>
      <c r="K41" s="57" t="s">
        <v>54</v>
      </c>
      <c r="L41" s="57"/>
      <c r="M41" s="57" t="s">
        <v>36</v>
      </c>
      <c r="N41" s="57"/>
      <c r="O41" s="5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27" customHeight="1" x14ac:dyDescent="0.25">
      <c r="A42" s="1"/>
      <c r="B42" s="52" t="s">
        <v>55</v>
      </c>
      <c r="C42" s="58"/>
      <c r="D42" s="58"/>
      <c r="E42" s="58"/>
      <c r="F42" s="58"/>
      <c r="G42" s="59"/>
      <c r="H42" s="60"/>
      <c r="I42" s="60"/>
      <c r="J42" s="60"/>
      <c r="K42" s="60"/>
      <c r="L42" s="60"/>
      <c r="M42" s="61" t="str">
        <f>IF(ISBLANK(C42),"Falta nome do prof. responsável",IF(ISBLANK(G42),"Falta e-mail do prof. responsável",IF(ISBLANK(K42),"Falta nº de telemóvel do prof. responsável","OK")))</f>
        <v>Falta nome do prof. responsável</v>
      </c>
      <c r="N42" s="61"/>
      <c r="O42" s="6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25">
      <c r="A43" s="1"/>
      <c r="B43" s="42"/>
      <c r="C43" s="43"/>
      <c r="D43" s="43"/>
      <c r="E43" s="43"/>
      <c r="F43" s="43"/>
      <c r="G43" s="43"/>
      <c r="H43" s="43"/>
      <c r="I43" s="44"/>
      <c r="J43" s="44"/>
      <c r="K43" s="44"/>
      <c r="L43" s="10"/>
      <c r="M43" s="10"/>
      <c r="N43" s="10"/>
      <c r="O43" s="4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25.5" customHeight="1" x14ac:dyDescent="0.25">
      <c r="A44" s="1"/>
      <c r="B44" s="42"/>
      <c r="C44" s="55" t="s">
        <v>52</v>
      </c>
      <c r="D44" s="55"/>
      <c r="E44" s="55"/>
      <c r="F44" s="55"/>
      <c r="G44" s="62" t="s">
        <v>74</v>
      </c>
      <c r="H44" s="62"/>
      <c r="I44" s="56" t="s">
        <v>81</v>
      </c>
      <c r="J44" s="56"/>
      <c r="K44" s="57" t="s">
        <v>64</v>
      </c>
      <c r="L44" s="57"/>
      <c r="M44" s="57" t="s">
        <v>36</v>
      </c>
      <c r="N44" s="57"/>
      <c r="O44" s="5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38.25" x14ac:dyDescent="0.25">
      <c r="A45" s="1"/>
      <c r="B45" s="23" t="s">
        <v>66</v>
      </c>
      <c r="C45" s="58"/>
      <c r="D45" s="58"/>
      <c r="E45" s="58"/>
      <c r="F45" s="58"/>
      <c r="G45" s="59"/>
      <c r="H45" s="59"/>
      <c r="I45" s="60"/>
      <c r="J45" s="60"/>
      <c r="K45" s="60"/>
      <c r="L45" s="60"/>
      <c r="M45" s="61" t="str">
        <f>IF(ISBLANK(C45),"Falta nome do aluno árbitro",IF(ISBLANK(G45),"Falta número CC ou BI aluno ábitro",IF(ISBLANK(K45),"Falta data nascimento aluno árbitro","OK")))</f>
        <v>Falta nome do aluno árbitro</v>
      </c>
      <c r="N45" s="61"/>
      <c r="O45" s="6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22.5" customHeight="1" x14ac:dyDescent="0.25">
      <c r="A46" s="1"/>
      <c r="B46" s="26"/>
      <c r="C46" s="45"/>
      <c r="D46" s="45"/>
      <c r="E46" s="45"/>
      <c r="F46" s="45"/>
      <c r="G46" s="46"/>
      <c r="H46" s="46"/>
      <c r="I46" s="46"/>
      <c r="J46" s="46"/>
      <c r="K46" s="46"/>
      <c r="L46" s="45"/>
      <c r="M46" s="45"/>
      <c r="N46" s="45"/>
      <c r="O46" s="4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x14ac:dyDescent="0.25">
      <c r="A47" s="1"/>
      <c r="B47" s="62" t="s">
        <v>56</v>
      </c>
      <c r="C47" s="62"/>
      <c r="D47" s="51" t="s">
        <v>57</v>
      </c>
      <c r="E47" s="60"/>
      <c r="F47" s="60"/>
      <c r="G47" s="60"/>
      <c r="H47" s="60"/>
      <c r="I47" s="62" t="s">
        <v>58</v>
      </c>
      <c r="J47" s="62"/>
      <c r="K47" s="51" t="s">
        <v>57</v>
      </c>
      <c r="L47" s="60"/>
      <c r="M47" s="60"/>
      <c r="N47" s="60"/>
      <c r="O47" s="6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x14ac:dyDescent="0.25">
      <c r="A48" s="1"/>
      <c r="B48" s="62"/>
      <c r="C48" s="62"/>
      <c r="D48" s="51" t="s">
        <v>59</v>
      </c>
      <c r="E48" s="60"/>
      <c r="F48" s="60"/>
      <c r="G48" s="60"/>
      <c r="H48" s="60"/>
      <c r="I48" s="62"/>
      <c r="J48" s="62"/>
      <c r="K48" s="51" t="s">
        <v>59</v>
      </c>
      <c r="L48" s="60"/>
      <c r="M48" s="60"/>
      <c r="N48" s="60"/>
      <c r="O48" s="6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4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4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thickBot="1" x14ac:dyDescent="0.3">
      <c r="A52" s="47"/>
      <c r="B52" s="48" t="s">
        <v>61</v>
      </c>
      <c r="C52" s="63"/>
      <c r="D52" s="64"/>
      <c r="E52" s="65"/>
      <c r="F52" s="1"/>
      <c r="G52" s="1"/>
      <c r="H52" s="1"/>
      <c r="I52" s="1"/>
      <c r="J52" s="1"/>
      <c r="K52" s="1"/>
      <c r="L52" s="1"/>
      <c r="M52" s="1"/>
      <c r="N52" s="1"/>
      <c r="O52" s="1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1"/>
      <c r="B53" s="49"/>
      <c r="C53" s="66" t="s">
        <v>62</v>
      </c>
      <c r="D53" s="66"/>
      <c r="E53" s="6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thickBot="1" x14ac:dyDescent="0.3">
      <c r="A54" s="1"/>
      <c r="B54" s="49"/>
      <c r="C54" s="50"/>
      <c r="D54" s="50"/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6.5" thickBot="1" x14ac:dyDescent="0.3">
      <c r="A55" s="1"/>
      <c r="B55" s="93" t="s">
        <v>69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5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21.75" customHeight="1" x14ac:dyDescent="0.25">
      <c r="A61" s="1"/>
      <c r="B61" s="91" t="s">
        <v>60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21.75" customHeight="1" x14ac:dyDescent="0.25">
      <c r="A62" s="1"/>
      <c r="B62" s="77" t="s">
        <v>68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21.75" customHeight="1" x14ac:dyDescent="0.25">
      <c r="A63" s="1"/>
      <c r="B63" s="77" t="s">
        <v>67</v>
      </c>
      <c r="C63" s="78"/>
      <c r="D63" s="78"/>
      <c r="E63" s="78"/>
      <c r="F63" s="78"/>
      <c r="G63" s="78"/>
      <c r="H63" s="80"/>
      <c r="I63" s="80"/>
      <c r="J63" s="80"/>
      <c r="K63" s="80"/>
      <c r="L63" s="80"/>
      <c r="M63" s="80"/>
      <c r="N63" s="80"/>
      <c r="O63" s="8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21.75" customHeight="1" x14ac:dyDescent="0.25">
      <c r="A64" s="1"/>
      <c r="B64" s="77" t="s">
        <v>75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21.75" customHeight="1" x14ac:dyDescent="0.25">
      <c r="A65" s="1"/>
      <c r="B65" s="77" t="s">
        <v>76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9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1.75" customHeight="1" x14ac:dyDescent="0.25">
      <c r="A66" s="1"/>
      <c r="B66" s="82" t="s">
        <v>78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21.75" customHeight="1" x14ac:dyDescent="0.25">
      <c r="A67" s="1"/>
      <c r="B67" s="77" t="s">
        <v>79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21.75" customHeight="1" x14ac:dyDescent="0.25">
      <c r="A68" s="1"/>
      <c r="B68" s="77" t="s">
        <v>80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1.75" customHeight="1" thickBot="1" x14ac:dyDescent="0.3">
      <c r="A69" s="1"/>
      <c r="B69" s="85" t="s">
        <v>82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4.25" customHeight="1" thickBot="1" x14ac:dyDescent="0.3">
      <c r="A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30.75" customHeight="1" thickBot="1" x14ac:dyDescent="0.3">
      <c r="A71" s="1"/>
      <c r="B71" s="88" t="s">
        <v>83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9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</sheetData>
  <sheetProtection password="9CF9" sheet="1" objects="1" scenarios="1"/>
  <mergeCells count="111">
    <mergeCell ref="N38:O38"/>
    <mergeCell ref="N39:O39"/>
    <mergeCell ref="N33:O33"/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B7:O8"/>
    <mergeCell ref="B9:O9"/>
    <mergeCell ref="B11:F11"/>
    <mergeCell ref="I11:O11"/>
    <mergeCell ref="B12:F12"/>
    <mergeCell ref="I12:O12"/>
    <mergeCell ref="B14:D14"/>
    <mergeCell ref="F14:H14"/>
    <mergeCell ref="J14:O14"/>
    <mergeCell ref="B15:D15"/>
    <mergeCell ref="F15:H15"/>
    <mergeCell ref="J15:O15"/>
    <mergeCell ref="C17:O17"/>
    <mergeCell ref="C19:J19"/>
    <mergeCell ref="L19:M19"/>
    <mergeCell ref="N19:O19"/>
    <mergeCell ref="C21:F21"/>
    <mergeCell ref="I21:O21"/>
    <mergeCell ref="C23:K23"/>
    <mergeCell ref="M23:O23"/>
    <mergeCell ref="B25:B27"/>
    <mergeCell ref="C25:F27"/>
    <mergeCell ref="G25:H27"/>
    <mergeCell ref="I25:J27"/>
    <mergeCell ref="K25:K27"/>
    <mergeCell ref="L25:L27"/>
    <mergeCell ref="M25:M27"/>
    <mergeCell ref="N25:O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C34:F34"/>
    <mergeCell ref="G34:H34"/>
    <mergeCell ref="I34:J34"/>
    <mergeCell ref="C35:F35"/>
    <mergeCell ref="G35:H35"/>
    <mergeCell ref="I35:J35"/>
    <mergeCell ref="C36:F36"/>
    <mergeCell ref="G36:H36"/>
    <mergeCell ref="I36:J36"/>
    <mergeCell ref="C37:F37"/>
    <mergeCell ref="G37:H37"/>
    <mergeCell ref="I37:J37"/>
    <mergeCell ref="C38:F38"/>
    <mergeCell ref="G38:H38"/>
    <mergeCell ref="I38:J38"/>
    <mergeCell ref="C39:F39"/>
    <mergeCell ref="G39:H39"/>
    <mergeCell ref="I39:J39"/>
    <mergeCell ref="C44:F44"/>
    <mergeCell ref="K44:L44"/>
    <mergeCell ref="M44:O44"/>
    <mergeCell ref="C45:F45"/>
    <mergeCell ref="K45:L45"/>
    <mergeCell ref="M45:O45"/>
    <mergeCell ref="G44:H44"/>
    <mergeCell ref="I44:J44"/>
    <mergeCell ref="G45:H45"/>
    <mergeCell ref="I45:J45"/>
    <mergeCell ref="L48:O48"/>
    <mergeCell ref="C52:E52"/>
    <mergeCell ref="C53:E53"/>
    <mergeCell ref="B62:O62"/>
    <mergeCell ref="B63:G63"/>
    <mergeCell ref="B64:O64"/>
    <mergeCell ref="B65:O65"/>
    <mergeCell ref="B67:O67"/>
    <mergeCell ref="B68:O68"/>
    <mergeCell ref="B71:O71"/>
    <mergeCell ref="B69:O69"/>
    <mergeCell ref="B66:O66"/>
    <mergeCell ref="C41:F41"/>
    <mergeCell ref="G41:J41"/>
    <mergeCell ref="K41:L41"/>
    <mergeCell ref="M41:O41"/>
    <mergeCell ref="C42:F42"/>
    <mergeCell ref="G42:J42"/>
    <mergeCell ref="K42:L42"/>
    <mergeCell ref="M42:O42"/>
    <mergeCell ref="B47:C48"/>
    <mergeCell ref="E47:H47"/>
    <mergeCell ref="I47:J48"/>
    <mergeCell ref="L47:O47"/>
    <mergeCell ref="E48:H48"/>
  </mergeCells>
  <conditionalFormatting sqref="C23 C45:G45 C19 L47:O48 C17:O17 I21:O21 E47:E48 C21:F21 N19 C30:J30 I45 K45:L45 C32:J39">
    <cfRule type="containsBlanks" dxfId="11" priority="15">
      <formula>LEN(TRIM(C17))=0</formula>
    </cfRule>
  </conditionalFormatting>
  <conditionalFormatting sqref="L28:M39">
    <cfRule type="containsBlanks" dxfId="10" priority="16">
      <formula>LEN(TRIM(L28))=0</formula>
    </cfRule>
    <cfRule type="containsBlanks" dxfId="9" priority="17">
      <formula>LEN(TRIM(L28))=0</formula>
    </cfRule>
  </conditionalFormatting>
  <conditionalFormatting sqref="B12:F12 F15:H15 I12:O12 J15:O15">
    <cfRule type="containsText" dxfId="8" priority="11" operator="containsText" text="Selecione">
      <formula>NOT(ISERROR(SEARCH("Selecione",B12)))</formula>
    </cfRule>
  </conditionalFormatting>
  <conditionalFormatting sqref="B30 B32:B39">
    <cfRule type="containsBlanks" dxfId="7" priority="10">
      <formula>LEN(TRIM(B30))=0</formula>
    </cfRule>
  </conditionalFormatting>
  <conditionalFormatting sqref="C42:L42">
    <cfRule type="containsBlanks" dxfId="6" priority="9">
      <formula>LEN(TRIM(C42))=0</formula>
    </cfRule>
  </conditionalFormatting>
  <conditionalFormatting sqref="C31:J31">
    <cfRule type="containsBlanks" dxfId="5" priority="6">
      <formula>LEN(TRIM(C31))=0</formula>
    </cfRule>
  </conditionalFormatting>
  <conditionalFormatting sqref="B31">
    <cfRule type="containsBlanks" dxfId="4" priority="5">
      <formula>LEN(TRIM(B31))=0</formula>
    </cfRule>
  </conditionalFormatting>
  <conditionalFormatting sqref="C29:J29">
    <cfRule type="containsBlanks" dxfId="3" priority="4">
      <formula>LEN(TRIM(C29))=0</formula>
    </cfRule>
  </conditionalFormatting>
  <conditionalFormatting sqref="B29">
    <cfRule type="containsBlanks" dxfId="2" priority="3">
      <formula>LEN(TRIM(B29))=0</formula>
    </cfRule>
  </conditionalFormatting>
  <conditionalFormatting sqref="C28:J28">
    <cfRule type="containsBlanks" dxfId="1" priority="2">
      <formula>LEN(TRIM(C28))=0</formula>
    </cfRule>
  </conditionalFormatting>
  <conditionalFormatting sqref="B28">
    <cfRule type="containsBlanks" dxfId="0" priority="1">
      <formula>LEN(TRIM(B28))=0</formula>
    </cfRule>
  </conditionalFormatting>
  <dataValidations count="4">
    <dataValidation type="list" allowBlank="1" showInputMessage="1" showErrorMessage="1" sqref="B12:F12">
      <formula1>$Q$8:$Q$13</formula1>
    </dataValidation>
    <dataValidation type="list" allowBlank="1" showInputMessage="1" showErrorMessage="1" sqref="F15:H15">
      <formula1>$Q$32:$Q$35</formula1>
    </dataValidation>
    <dataValidation type="list" allowBlank="1" showInputMessage="1" showErrorMessage="1" sqref="J15:O15">
      <formula1>$S$32:$S$35</formula1>
    </dataValidation>
    <dataValidation type="list" allowBlank="1" showInputMessage="1" showErrorMessage="1" sqref="I12:O12">
      <formula1>$U$8:$U$32</formula1>
    </dataValidation>
  </dataValidations>
  <pageMargins left="0.48" right="0.46" top="0.53" bottom="0.52" header="0.3" footer="0.18"/>
  <pageSetup paperSize="9" scale="88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Folha1</vt:lpstr>
      <vt:lpstr>Folha2</vt:lpstr>
      <vt:lpstr>Folha1!Área_de_Impressão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Rui Fonseca (DGE)</cp:lastModifiedBy>
  <cp:lastPrinted>2017-12-13T16:35:05Z</cp:lastPrinted>
  <dcterms:created xsi:type="dcterms:W3CDTF">2015-12-17T12:18:04Z</dcterms:created>
  <dcterms:modified xsi:type="dcterms:W3CDTF">2017-12-13T16:35:48Z</dcterms:modified>
</cp:coreProperties>
</file>