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NDG 2019-2020\fichas de inscrição\"/>
    </mc:Choice>
  </mc:AlternateContent>
  <xr:revisionPtr revIDLastSave="19" documentId="8_{A0861942-2C78-4AC9-8C21-B4B945E04C3E}" xr6:coauthVersionLast="45" xr6:coauthVersionMax="45" xr10:uidLastSave="{F1A37CE4-023C-4737-B743-847C24398057}"/>
  <workbookProtection workbookAlgorithmName="SHA-512" workbookHashValue="F26qKQ9nT+932OYBGbq/fjlvxC7/jLUsVYpmya2Pr6Jwxnpn80BR9OpVRNTT+KQUa0E35WeJ1qFIa00AKXygPA==" workbookSaltValue="1k/jTTh/ZfbWjB3ED8T38g==" workbookSpinCount="100000" lockStructure="1"/>
  <bookViews>
    <workbookView xWindow="-108" yWindow="-108" windowWidth="23256" windowHeight="13176" tabRatio="2" firstSheet="2" activeTab="2" xr2:uid="{00000000-000D-0000-FFFF-FFFF00000000}"/>
  </bookViews>
  <sheets>
    <sheet name="Índice" sheetId="10" r:id="rId1"/>
    <sheet name="LISTAS" sheetId="13" state="hidden" r:id="rId2"/>
    <sheet name="Trampolins" sheetId="5" r:id="rId3"/>
    <sheet name="Instruções trampolins" sheetId="6" r:id="rId4"/>
  </sheets>
  <definedNames>
    <definedName name="aparelhosartistica">LISTAS!$M$2:$M$4</definedName>
    <definedName name="_xlnm.Print_Area" localSheetId="0">Índice!$A$2:$B$9</definedName>
    <definedName name="_xlnm.Print_Area" localSheetId="3">'Instruções trampolins'!$A$3:$B$18</definedName>
    <definedName name="_xlnm.Print_Area" localSheetId="2">Trampolins!$B$3:$J$51</definedName>
    <definedName name="GENEROACRO">LISTAS!$C$2:$C$4</definedName>
    <definedName name="generogeral">LISTAS!$C$2:$C$3</definedName>
    <definedName name="grupos">LISTAS!$E$2:$E$4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5" l="1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49" i="5"/>
  <c r="E49" i="5"/>
  <c r="D50" i="5"/>
  <c r="E50" i="5"/>
  <c r="D51" i="5"/>
  <c r="E51" i="5"/>
  <c r="E38" i="5"/>
  <c r="E39" i="5"/>
  <c r="E40" i="5"/>
  <c r="E41" i="5"/>
  <c r="E42" i="5"/>
  <c r="E43" i="5"/>
  <c r="E44" i="5"/>
  <c r="E45" i="5"/>
  <c r="E34" i="5"/>
  <c r="E35" i="5"/>
  <c r="E36" i="5"/>
  <c r="E37" i="5"/>
  <c r="E16" i="5"/>
  <c r="I1" i="5"/>
  <c r="E48" i="5"/>
  <c r="D48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J1" i="5"/>
  <c r="D9" i="5" l="1"/>
  <c r="B10" i="5"/>
  <c r="A2" i="10"/>
  <c r="D3" i="5" l="1"/>
</calcChain>
</file>

<file path=xl/sharedStrings.xml><?xml version="1.0" encoding="utf-8"?>
<sst xmlns="http://schemas.openxmlformats.org/spreadsheetml/2006/main" count="1096" uniqueCount="110">
  <si>
    <t>nº</t>
  </si>
  <si>
    <t>Escola</t>
  </si>
  <si>
    <t>CLDE</t>
  </si>
  <si>
    <t>Grupo</t>
  </si>
  <si>
    <t>Nome dos Juízes</t>
  </si>
  <si>
    <t>Porto</t>
  </si>
  <si>
    <t>Género</t>
  </si>
  <si>
    <t>Bilhete de identidade</t>
  </si>
  <si>
    <t>par</t>
  </si>
  <si>
    <t>mas</t>
  </si>
  <si>
    <t>trio</t>
  </si>
  <si>
    <t>fem</t>
  </si>
  <si>
    <t>Data de nascimento</t>
  </si>
  <si>
    <t>Nome dos gínastas</t>
  </si>
  <si>
    <t>Contacto</t>
  </si>
  <si>
    <t>Prova</t>
  </si>
  <si>
    <t>Nível</t>
  </si>
  <si>
    <t>PCT</t>
  </si>
  <si>
    <t>Mini</t>
  </si>
  <si>
    <t>Instruções</t>
  </si>
  <si>
    <t>Inscrição dos alunos</t>
  </si>
  <si>
    <t>Instruções de preenchimento</t>
  </si>
  <si>
    <t>ANO LETIVO</t>
  </si>
  <si>
    <t>GENERO</t>
  </si>
  <si>
    <t>Mas</t>
  </si>
  <si>
    <t>Fem</t>
  </si>
  <si>
    <t>Misto</t>
  </si>
  <si>
    <t>ACRO</t>
  </si>
  <si>
    <t/>
  </si>
  <si>
    <t>TRAMPOLINS</t>
  </si>
  <si>
    <t>artística</t>
  </si>
  <si>
    <t>pares-trios</t>
  </si>
  <si>
    <t>níveis</t>
  </si>
  <si>
    <t>par misto</t>
  </si>
  <si>
    <t>PCT fem</t>
  </si>
  <si>
    <t>barra fixa</t>
  </si>
  <si>
    <t>Trave fem</t>
  </si>
  <si>
    <t>selecione</t>
  </si>
  <si>
    <t>Braga</t>
  </si>
  <si>
    <t>par fem</t>
  </si>
  <si>
    <t>PCT mas</t>
  </si>
  <si>
    <t>Paralelas</t>
  </si>
  <si>
    <t>Barra fixa fem</t>
  </si>
  <si>
    <t>Bragança e Côa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</si>
  <si>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</si>
  <si>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</si>
  <si>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</si>
  <si>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</si>
  <si>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</si>
  <si>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</si>
  <si>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</si>
  <si>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</si>
  <si>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PCTM mas</t>
  </si>
  <si>
    <t>Paralelas mas</t>
  </si>
  <si>
    <t>1.2</t>
  </si>
  <si>
    <t>trio mas</t>
  </si>
  <si>
    <t>PCTT fem</t>
  </si>
  <si>
    <t>1.3</t>
  </si>
  <si>
    <t>Tamega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</si>
  <si>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</si>
  <si>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</si>
  <si>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</si>
  <si>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</si>
  <si>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</si>
  <si>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</si>
  <si>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</si>
  <si>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</si>
  <si>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</si>
  <si>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</si>
  <si>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</si>
  <si>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</si>
  <si>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</si>
  <si>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</si>
  <si>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</si>
  <si>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</si>
  <si>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</si>
  <si>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</si>
  <si>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</si>
  <si>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</si>
  <si>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</si>
  <si>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</si>
  <si>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</si>
  <si>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</si>
  <si>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</si>
  <si>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</si>
  <si>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</si>
  <si>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</si>
  <si>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</si>
  <si>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</si>
  <si>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</si>
  <si>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</si>
  <si>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</si>
  <si>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</si>
  <si>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</si>
  <si>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PCTN</t>
  </si>
  <si>
    <t>PCTT</t>
  </si>
  <si>
    <t>PCTM</t>
  </si>
  <si>
    <t>Trampolins</t>
  </si>
  <si>
    <t xml:space="preserve">Na parte da inscrição, colocar o primeiro e último nome de cada aluno </t>
  </si>
  <si>
    <t>Escolher o genero do aluno, através do filtro</t>
  </si>
  <si>
    <t>Escolher o nível do aluno, através do filtro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</si>
  <si>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</si>
  <si>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</si>
  <si>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</si>
  <si>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No  cabeçalho escolher através dos filtros os nomes dos professores responsáveis pelos grupos, contactos, escola e DSR/CLDE.</t>
  </si>
  <si>
    <t>A escola e a  DSR/CLDE aparece automáticamente assim que inscrevam um aluno</t>
  </si>
  <si>
    <t>Instruções - Trampolins</t>
  </si>
  <si>
    <t>Escolher o tipo de prova em que os alunos vão participar, através do filtro</t>
  </si>
  <si>
    <t>Caso utilizem o ficheiro com o programa de pontuação existente na plataforma, podem copiar os dados existentes nessa folha e colar na folha da ordenação do respetivo programa.</t>
  </si>
  <si>
    <t>José Emanuel Rocha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</si>
</sst>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3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6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20"/>
      <color theme="0"/>
      <name val="Times New Roman"/>
      <family val="1"/>
    </font>
    <font>
      <b/>
      <sz val="10"/>
      <color theme="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6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27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Fill="1" applyBorder="1" applyAlignment="1" applyProtection="1">
      <alignment vertical="center"/>
      <protection hidden="1"/>
    </xf>
    <xf numFmtId="0" fontId="1" fillId="4" borderId="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NumberFormat="1" applyFont="1" applyFill="1" applyBorder="1" applyAlignment="1" applyProtection="1">
      <alignment horizontal="left" vertical="center"/>
      <protection locked="0"/>
    </xf>
    <xf numFmtId="0" fontId="1" fillId="7" borderId="5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6" fillId="8" borderId="4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0" fillId="11" borderId="0" xfId="0" applyFill="1" applyProtection="1">
      <protection hidden="1"/>
    </xf>
    <xf numFmtId="0" fontId="1" fillId="7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Protection="1">
      <protection hidden="1"/>
    </xf>
    <xf numFmtId="0" fontId="18" fillId="0" borderId="0" xfId="0" applyFont="1" applyFill="1" applyProtection="1">
      <protection hidden="1"/>
    </xf>
    <xf numFmtId="0" fontId="19" fillId="0" borderId="0" xfId="0" applyFont="1" applyFill="1" applyAlignment="1" applyProtection="1">
      <alignment vertical="top"/>
      <protection hidden="1"/>
    </xf>
    <xf numFmtId="0" fontId="20" fillId="12" borderId="0" xfId="0" applyFont="1" applyFill="1" applyProtection="1">
      <protection hidden="1"/>
    </xf>
    <xf numFmtId="0" fontId="21" fillId="12" borderId="0" xfId="0" applyFont="1" applyFill="1" applyProtection="1"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1" fillId="12" borderId="0" xfId="0" applyFont="1" applyFill="1" applyAlignment="1" applyProtection="1">
      <alignment wrapText="1"/>
      <protection hidden="1"/>
    </xf>
    <xf numFmtId="0" fontId="22" fillId="12" borderId="0" xfId="0" applyFont="1" applyFill="1" applyAlignment="1" applyProtection="1">
      <alignment vertical="top"/>
      <protection hidden="1"/>
    </xf>
    <xf numFmtId="0" fontId="17" fillId="12" borderId="0" xfId="0" applyFont="1" applyFill="1" applyAlignment="1" applyProtection="1">
      <alignment horizontal="right"/>
      <protection hidden="1"/>
    </xf>
    <xf numFmtId="0" fontId="24" fillId="13" borderId="0" xfId="0" applyFont="1" applyFill="1" applyAlignment="1" applyProtection="1">
      <alignment horizontal="center" vertical="center"/>
      <protection hidden="1"/>
    </xf>
    <xf numFmtId="0" fontId="25" fillId="12" borderId="0" xfId="0" applyFont="1" applyFill="1" applyProtection="1">
      <protection hidden="1"/>
    </xf>
    <xf numFmtId="0" fontId="24" fillId="5" borderId="0" xfId="1" applyFont="1" applyFill="1" applyAlignment="1" applyProtection="1">
      <alignment horizontal="center" vertical="center" wrapText="1"/>
      <protection hidden="1"/>
    </xf>
    <xf numFmtId="0" fontId="24" fillId="14" borderId="0" xfId="1" applyFont="1" applyFill="1" applyAlignment="1" applyProtection="1">
      <alignment horizontal="center" vertical="center" wrapText="1"/>
      <protection hidden="1"/>
    </xf>
    <xf numFmtId="0" fontId="1" fillId="4" borderId="1" xfId="0" applyNumberFormat="1" applyFont="1" applyFill="1" applyBorder="1" applyAlignment="1" applyProtection="1">
      <alignment horizontal="left" vertical="center"/>
      <protection hidden="1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26" fillId="4" borderId="4" xfId="0" applyFont="1" applyFill="1" applyBorder="1" applyAlignment="1">
      <alignment horizontal="left" vertical="center" wrapText="1"/>
    </xf>
    <xf numFmtId="0" fontId="20" fillId="4" borderId="0" xfId="0" applyFont="1" applyFill="1" applyProtection="1">
      <protection hidden="1"/>
    </xf>
    <xf numFmtId="0" fontId="21" fillId="4" borderId="0" xfId="0" applyFont="1" applyFill="1" applyProtection="1"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2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9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6" fillId="8" borderId="1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6" fillId="10" borderId="0" xfId="0" applyFont="1" applyFill="1" applyAlignment="1">
      <alignment horizontal="center"/>
    </xf>
    <xf numFmtId="0" fontId="6" fillId="10" borderId="10" xfId="0" applyFont="1" applyFill="1" applyBorder="1" applyAlignment="1">
      <alignment horizontal="center"/>
    </xf>
  </cellXfs>
  <cellStyles count="3">
    <cellStyle name="Hiperligação" xfId="1" builtinId="8"/>
    <cellStyle name="Normal" xfId="0" builtinId="0"/>
    <cellStyle name="Normal 2 2" xfId="2" xr:uid="{A65E9381-1A71-43DC-996B-59738B5CED99}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fgColor theme="0" tint="-0.499984740745262"/>
          <bgColor rgb="FFFAC294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Instru&#231;&#245;es trampolins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rampoli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111184</xdr:colOff>
      <xdr:row>3</xdr:row>
      <xdr:rowOff>120868</xdr:rowOff>
    </xdr:from>
    <xdr:to>
      <xdr:col>0</xdr:col>
      <xdr:colOff>3191370</xdr:colOff>
      <xdr:row>7</xdr:row>
      <xdr:rowOff>677916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184" y="1096228"/>
          <a:ext cx="3080186" cy="22182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5862</xdr:rowOff>
    </xdr:from>
    <xdr:to>
      <xdr:col>2</xdr:col>
      <xdr:colOff>3987162</xdr:colOff>
      <xdr:row>13</xdr:row>
      <xdr:rowOff>6226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3E598B0-E87A-48A2-B2D7-FD7013DE2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52093"/>
          <a:ext cx="7416162" cy="1131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1541379</xdr:colOff>
      <xdr:row>9</xdr:row>
      <xdr:rowOff>27415</xdr:rowOff>
    </xdr:from>
    <xdr:to>
      <xdr:col>3</xdr:col>
      <xdr:colOff>56054</xdr:colOff>
      <xdr:row>10</xdr:row>
      <xdr:rowOff>67236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62603" y="1954827"/>
          <a:ext cx="1006863" cy="272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0</xdr:col>
      <xdr:colOff>1344706</xdr:colOff>
      <xdr:row>0</xdr:row>
      <xdr:rowOff>0</xdr:rowOff>
    </xdr:from>
    <xdr:to>
      <xdr:col>3</xdr:col>
      <xdr:colOff>2314575</xdr:colOff>
      <xdr:row>1</xdr:row>
      <xdr:rowOff>100853</xdr:rowOff>
    </xdr:to>
    <xdr:sp macro="" textlink="">
      <xdr:nvSpPr>
        <xdr:cNvPr id="10" name="Cortar e Arredondar Rectângulo de Canto Simples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344706" y="0"/>
          <a:ext cx="5060016" cy="515471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2322809</xdr:colOff>
      <xdr:row>0</xdr:row>
      <xdr:rowOff>0</xdr:rowOff>
    </xdr:from>
    <xdr:to>
      <xdr:col>9</xdr:col>
      <xdr:colOff>852854</xdr:colOff>
      <xdr:row>1</xdr:row>
      <xdr:rowOff>95951</xdr:rowOff>
    </xdr:to>
    <xdr:sp macro="" textlink="">
      <xdr:nvSpPr>
        <xdr:cNvPr id="8" name="Cortar e Arredondar Rectângulo de Canto Simple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412956" y="0"/>
          <a:ext cx="4592427" cy="510569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2</xdr:col>
      <xdr:colOff>1536895</xdr:colOff>
      <xdr:row>10</xdr:row>
      <xdr:rowOff>22934</xdr:rowOff>
    </xdr:from>
    <xdr:to>
      <xdr:col>3</xdr:col>
      <xdr:colOff>51570</xdr:colOff>
      <xdr:row>12</xdr:row>
      <xdr:rowOff>6725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258119" y="2183428"/>
          <a:ext cx="1006863" cy="297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 editAs="oneCell">
    <xdr:from>
      <xdr:col>1</xdr:col>
      <xdr:colOff>48387</xdr:colOff>
      <xdr:row>2</xdr:row>
      <xdr:rowOff>107875</xdr:rowOff>
    </xdr:from>
    <xdr:to>
      <xdr:col>2</xdr:col>
      <xdr:colOff>1968680</xdr:colOff>
      <xdr:row>10</xdr:row>
      <xdr:rowOff>129988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5846" y="681616"/>
          <a:ext cx="2234058" cy="1608866"/>
        </a:xfrm>
        <a:prstGeom prst="rect">
          <a:avLst/>
        </a:prstGeom>
      </xdr:spPr>
    </xdr:pic>
    <xdr:clientData/>
  </xdr:twoCellAnchor>
  <xdr:twoCellAnchor>
    <xdr:from>
      <xdr:col>0</xdr:col>
      <xdr:colOff>40822</xdr:colOff>
      <xdr:row>12</xdr:row>
      <xdr:rowOff>23814</xdr:rowOff>
    </xdr:from>
    <xdr:to>
      <xdr:col>0</xdr:col>
      <xdr:colOff>1345106</xdr:colOff>
      <xdr:row>48</xdr:row>
      <xdr:rowOff>4</xdr:rowOff>
    </xdr:to>
    <xdr:sp macro="" textlink="">
      <xdr:nvSpPr>
        <xdr:cNvPr id="9" name="Seta de movimento para a direita 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5400000">
          <a:off x="-3491734" y="6290605"/>
          <a:ext cx="8369396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0</xdr:col>
      <xdr:colOff>57381</xdr:colOff>
      <xdr:row>10</xdr:row>
      <xdr:rowOff>171660</xdr:rowOff>
    </xdr:from>
    <xdr:to>
      <xdr:col>0</xdr:col>
      <xdr:colOff>1282874</xdr:colOff>
      <xdr:row>45</xdr:row>
      <xdr:rowOff>140074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7381" y="2592131"/>
          <a:ext cx="1225493" cy="8003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3600" b="1">
              <a:solidFill>
                <a:srgbClr val="FFFF00"/>
              </a:solidFill>
            </a:rPr>
            <a:t>Não esquecer de inscrever os</a:t>
          </a:r>
          <a:r>
            <a:rPr lang="pt-PT" sz="3600" b="1" baseline="0">
              <a:solidFill>
                <a:srgbClr val="FFFF00"/>
              </a:solidFill>
            </a:rPr>
            <a:t>  juizes Alunos</a:t>
          </a:r>
          <a:endParaRPr lang="pt-PT" sz="3600" b="1">
            <a:solidFill>
              <a:srgbClr val="FFFF00"/>
            </a:solidFill>
          </a:endParaRPr>
        </a:p>
      </xdr:txBody>
    </xdr:sp>
    <xdr:clientData/>
  </xdr:twoCellAnchor>
  <xdr:twoCellAnchor>
    <xdr:from>
      <xdr:col>10</xdr:col>
      <xdr:colOff>564777</xdr:colOff>
      <xdr:row>9</xdr:row>
      <xdr:rowOff>53788</xdr:rowOff>
    </xdr:from>
    <xdr:to>
      <xdr:col>19</xdr:col>
      <xdr:colOff>188259</xdr:colOff>
      <xdr:row>30</xdr:row>
      <xdr:rowOff>233082</xdr:rowOff>
    </xdr:to>
    <xdr:sp macro="" textlink="">
      <xdr:nvSpPr>
        <xdr:cNvPr id="13" name="Explosão 1 17">
          <a:extLst>
            <a:ext uri="{FF2B5EF4-FFF2-40B4-BE49-F238E27FC236}">
              <a16:creationId xmlns:a16="http://schemas.microsoft.com/office/drawing/2014/main" id="{26CC8EAD-2D54-4520-999C-B94C4C657BFF}"/>
            </a:ext>
          </a:extLst>
        </xdr:cNvPr>
        <xdr:cNvSpPr/>
      </xdr:nvSpPr>
      <xdr:spPr>
        <a:xfrm>
          <a:off x="11949953" y="1981200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2</xdr:col>
      <xdr:colOff>0</xdr:colOff>
      <xdr:row>1</xdr:row>
      <xdr:rowOff>381000</xdr:rowOff>
    </xdr:to>
    <xdr:sp macro="" textlink="">
      <xdr:nvSpPr>
        <xdr:cNvPr id="3" name="Cortar e Arredondar Rectângulo de Canto Simple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5250" y="95250"/>
          <a:ext cx="7734300" cy="714375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showGridLines="0" showRowColHeaders="0" zoomScaleNormal="100" zoomScaleSheetLayoutView="160" workbookViewId="0">
      <selection activeCell="C4" sqref="C4"/>
    </sheetView>
  </sheetViews>
  <sheetFormatPr defaultColWidth="9.109375" defaultRowHeight="13.2" x14ac:dyDescent="0.25"/>
  <cols>
    <col min="1" max="1" width="48.6640625" style="12" customWidth="1"/>
    <col min="2" max="2" width="1.33203125" style="12" customWidth="1"/>
    <col min="3" max="3" width="58.5546875" style="12" customWidth="1"/>
    <col min="4" max="16384" width="9.109375" style="12"/>
  </cols>
  <sheetData>
    <row r="1" spans="1:15" s="33" customFormat="1" ht="6.6" customHeight="1" x14ac:dyDescent="0.4">
      <c r="A1" s="36"/>
      <c r="B1" s="36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33" customFormat="1" ht="63.6" customHeight="1" x14ac:dyDescent="0.25">
      <c r="A2" s="53" t="str">
        <f>"Ficha de inscrição"&amp;" "&amp;LISTAS!A2&amp;"/"&amp;LISTAS!B2</f>
        <v>Ficha de inscrição 2019/2020</v>
      </c>
      <c r="B2" s="53"/>
      <c r="C2" s="5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33" customFormat="1" ht="6.6" customHeight="1" x14ac:dyDescent="0.4">
      <c r="A3" s="36"/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s="33" customFormat="1" ht="59.25" customHeight="1" x14ac:dyDescent="0.4">
      <c r="A4" s="54"/>
      <c r="B4" s="38"/>
      <c r="C4" s="41" t="s">
        <v>20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33" customFormat="1" ht="6.6" customHeight="1" x14ac:dyDescent="0.5">
      <c r="A5" s="54"/>
      <c r="B5" s="36"/>
      <c r="C5" s="4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33" customFormat="1" ht="59.25" customHeight="1" x14ac:dyDescent="0.4">
      <c r="A6" s="54"/>
      <c r="B6" s="38" t="s">
        <v>28</v>
      </c>
      <c r="C6" s="4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33" customFormat="1" ht="6.6" customHeight="1" x14ac:dyDescent="0.5">
      <c r="A7" s="54"/>
      <c r="B7" s="36"/>
      <c r="C7" s="42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34" customFormat="1" ht="59.25" customHeight="1" x14ac:dyDescent="0.25">
      <c r="A8" s="54"/>
      <c r="B8" s="37" t="s">
        <v>28</v>
      </c>
      <c r="C8" s="44" t="s">
        <v>21</v>
      </c>
      <c r="D8" s="35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s="33" customFormat="1" ht="13.8" customHeight="1" x14ac:dyDescent="0.4">
      <c r="A9" s="35"/>
      <c r="B9" s="36"/>
      <c r="C9" s="40" t="s">
        <v>109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33" customFormat="1" ht="59.25" customHeight="1" x14ac:dyDescent="0.4">
      <c r="A10" s="48"/>
      <c r="B10" s="49" t="s">
        <v>28</v>
      </c>
      <c r="C10" s="48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33" customFormat="1" ht="6.6" customHeight="1" x14ac:dyDescent="0.4">
      <c r="A11" s="48"/>
      <c r="B11" s="49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5" s="33" customFormat="1" ht="11.25" customHeight="1" x14ac:dyDescent="0.25">
      <c r="A12" s="48"/>
      <c r="B12" s="48"/>
      <c r="C12" s="4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s="33" customFormat="1" x14ac:dyDescent="0.25">
      <c r="A13" s="48"/>
      <c r="B13" s="48"/>
      <c r="C13" s="4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s="33" customForma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s="33" customForma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33" customForma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s="33" customFormat="1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s="33" customForma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s="33" customForma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s="33" customForma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s="33" customForma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s="33" customForma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s="33" customForma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s="33" customForma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s="33" customFormat="1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s="33" customForma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s="33" customFormat="1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33" customFormat="1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5" s="33" customForma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 s="33" customForma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s="33" customForma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s="33" customForma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s="33" customForma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33" customFormat="1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33" customForma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s="33" customForma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s="33" customFormat="1" x14ac:dyDescent="0.2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33" customForma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s="33" customForma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33" customFormat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s="33" customForma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s="33" customFormat="1" x14ac:dyDescent="0.2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s="33" customFormat="1" x14ac:dyDescent="0.2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s="33" customForma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s="33" customFormat="1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s="33" customFormat="1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s="33" customFormat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s="33" customFormat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33" customFormat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33" customFormat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33" customFormat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33" customFormat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s="33" customFormat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s="33" customFormat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s="33" customFormat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s="33" customFormat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s="33" customFormat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33" customFormat="1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33" customForma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33" customFormat="1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33" customFormat="1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33" customFormat="1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33" customFormat="1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33" customFormat="1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s="33" customForma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s="33" customFormat="1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s="33" customFormat="1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s="33" customFormat="1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s="33" customFormat="1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s="33" customFormat="1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s="33" customForma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s="33" customFormat="1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s="33" customFormat="1" x14ac:dyDescent="0.25"/>
    <row r="74" spans="1:15" s="33" customFormat="1" x14ac:dyDescent="0.25"/>
    <row r="75" spans="1:15" s="33" customFormat="1" x14ac:dyDescent="0.25"/>
    <row r="76" spans="1:15" s="33" customFormat="1" x14ac:dyDescent="0.25"/>
    <row r="77" spans="1:15" s="33" customFormat="1" x14ac:dyDescent="0.25"/>
    <row r="78" spans="1:15" s="33" customFormat="1" x14ac:dyDescent="0.25"/>
    <row r="79" spans="1:15" s="33" customFormat="1" x14ac:dyDescent="0.25"/>
    <row r="80" spans="1:15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</sheetData>
  <sheetProtection algorithmName="SHA-512" hashValue="SGr9GEF4GauNm80kU4cbQvqxh9GHn3tz7hU+wBvzMNHzm3cTxmTT/ifAdNuZhwyTfJWSSdMU4fvbb+PqwMuTTQ==" saltValue="fG+2mGyaMsQyZkXysGaBJg==" spinCount="100000" sheet="1" objects="1" scenarios="1" autoFilter="0"/>
  <mergeCells count="2">
    <mergeCell ref="A2:C2"/>
    <mergeCell ref="A4:A8"/>
  </mergeCells>
  <hyperlinks>
    <hyperlink ref="C4" location="Trampolins!A1" display="Inscrição dos alunos" xr:uid="{00000000-0004-0000-0000-000000000000}"/>
    <hyperlink ref="B6" location="'Ficha de inscrição - acrobática'!A1" display="Inscrição dos alunos" xr:uid="{00000000-0004-0000-0000-000001000000}"/>
    <hyperlink ref="B8" location="'Ficha de inscrição - acrobática'!A1" display="Inscrição dos alunos" xr:uid="{00000000-0004-0000-0000-000002000000}"/>
    <hyperlink ref="B9:B10" location="'Ficha de inscrição - acrobática'!A1" display="Inscrição dos alunos" xr:uid="{00000000-0004-0000-0000-000003000000}"/>
    <hyperlink ref="C8" location="'Instruções trampolins'!A1" display="Instruções de preenchimento" xr:uid="{00000000-0004-0000-0000-000004000000}"/>
  </hyperlinks>
  <pageMargins left="0.7" right="0.7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0"/>
  <sheetViews>
    <sheetView workbookViewId="0">
      <selection activeCell="B3" sqref="B3"/>
    </sheetView>
  </sheetViews>
  <sheetFormatPr defaultRowHeight="14.4" x14ac:dyDescent="0.3"/>
  <cols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55" t="s">
        <v>22</v>
      </c>
      <c r="B1" s="55"/>
      <c r="C1" t="s">
        <v>23</v>
      </c>
      <c r="D1" t="s">
        <v>28</v>
      </c>
      <c r="E1" t="s">
        <v>27</v>
      </c>
      <c r="F1" t="s">
        <v>28</v>
      </c>
      <c r="G1" t="s">
        <v>27</v>
      </c>
      <c r="H1" t="s">
        <v>28</v>
      </c>
      <c r="I1" t="s">
        <v>97</v>
      </c>
      <c r="J1" t="s">
        <v>28</v>
      </c>
      <c r="K1" t="s">
        <v>29</v>
      </c>
      <c r="L1" t="s">
        <v>28</v>
      </c>
      <c r="M1" t="s">
        <v>30</v>
      </c>
      <c r="N1" t="s">
        <v>28</v>
      </c>
      <c r="O1" t="s">
        <v>30</v>
      </c>
      <c r="P1" t="s">
        <v>28</v>
      </c>
      <c r="Q1" t="s">
        <v>3</v>
      </c>
      <c r="R1" t="s">
        <v>28</v>
      </c>
      <c r="S1" t="s">
        <v>28</v>
      </c>
      <c r="T1" t="s">
        <v>31</v>
      </c>
      <c r="U1" t="s">
        <v>28</v>
      </c>
      <c r="V1" t="s">
        <v>32</v>
      </c>
      <c r="W1" t="s">
        <v>28</v>
      </c>
      <c r="X1" t="s">
        <v>28</v>
      </c>
    </row>
    <row r="2" spans="1:24" x14ac:dyDescent="0.3">
      <c r="A2">
        <v>2019</v>
      </c>
      <c r="B2">
        <v>2020</v>
      </c>
      <c r="C2" t="s">
        <v>24</v>
      </c>
      <c r="D2" t="s">
        <v>28</v>
      </c>
      <c r="E2" t="s">
        <v>8</v>
      </c>
      <c r="F2" t="s">
        <v>28</v>
      </c>
      <c r="G2" t="s">
        <v>33</v>
      </c>
      <c r="H2" t="s">
        <v>28</v>
      </c>
      <c r="I2" t="s">
        <v>17</v>
      </c>
      <c r="J2" t="s">
        <v>28</v>
      </c>
      <c r="K2" t="s">
        <v>34</v>
      </c>
      <c r="L2" t="s">
        <v>28</v>
      </c>
      <c r="M2" t="s">
        <v>35</v>
      </c>
      <c r="N2" t="s">
        <v>28</v>
      </c>
      <c r="O2" t="s">
        <v>36</v>
      </c>
      <c r="P2" t="s">
        <v>28</v>
      </c>
      <c r="Q2" t="s">
        <v>11</v>
      </c>
      <c r="R2" t="s">
        <v>28</v>
      </c>
      <c r="S2" t="s">
        <v>28</v>
      </c>
      <c r="T2" t="s">
        <v>37</v>
      </c>
      <c r="U2" t="s">
        <v>28</v>
      </c>
      <c r="V2">
        <v>1</v>
      </c>
      <c r="W2" t="s">
        <v>28</v>
      </c>
      <c r="X2" t="s">
        <v>38</v>
      </c>
    </row>
    <row r="3" spans="1:24" x14ac:dyDescent="0.3">
      <c r="C3" t="s">
        <v>25</v>
      </c>
      <c r="D3" t="s">
        <v>28</v>
      </c>
      <c r="E3" t="s">
        <v>10</v>
      </c>
      <c r="F3" t="s">
        <v>28</v>
      </c>
      <c r="G3" t="s">
        <v>39</v>
      </c>
      <c r="H3" t="s">
        <v>28</v>
      </c>
      <c r="I3" t="s">
        <v>18</v>
      </c>
      <c r="J3" t="s">
        <v>28</v>
      </c>
      <c r="K3" t="s">
        <v>40</v>
      </c>
      <c r="L3" t="s">
        <v>28</v>
      </c>
      <c r="M3" t="s">
        <v>41</v>
      </c>
      <c r="N3" t="s">
        <v>28</v>
      </c>
      <c r="O3" t="s">
        <v>42</v>
      </c>
      <c r="P3" t="s">
        <v>28</v>
      </c>
      <c r="Q3" t="s">
        <v>9</v>
      </c>
      <c r="R3" t="s">
        <v>28</v>
      </c>
      <c r="S3" t="s">
        <v>28</v>
      </c>
      <c r="T3" t="s">
        <v>28</v>
      </c>
      <c r="U3" t="s">
        <v>28</v>
      </c>
      <c r="V3">
        <v>2</v>
      </c>
      <c r="W3" t="s">
        <v>28</v>
      </c>
      <c r="X3" t="s">
        <v>43</v>
      </c>
    </row>
    <row r="4" spans="1:24" x14ac:dyDescent="0.3">
      <c r="C4" t="s">
        <v>26</v>
      </c>
      <c r="D4" t="s">
        <v>28</v>
      </c>
      <c r="E4" t="s">
        <v>28</v>
      </c>
      <c r="F4" t="s">
        <v>28</v>
      </c>
      <c r="G4" t="s">
        <v>44</v>
      </c>
      <c r="H4" t="s">
        <v>28</v>
      </c>
      <c r="I4" t="s">
        <v>45</v>
      </c>
      <c r="J4" t="s">
        <v>28</v>
      </c>
      <c r="K4" t="s">
        <v>46</v>
      </c>
      <c r="L4" t="s">
        <v>28</v>
      </c>
      <c r="M4" t="s">
        <v>47</v>
      </c>
      <c r="N4" t="s">
        <v>28</v>
      </c>
      <c r="O4" t="s">
        <v>48</v>
      </c>
      <c r="P4" t="s">
        <v>28</v>
      </c>
      <c r="Q4" t="s">
        <v>28</v>
      </c>
      <c r="R4" t="s">
        <v>28</v>
      </c>
      <c r="S4" t="s">
        <v>28</v>
      </c>
      <c r="T4" t="s">
        <v>49</v>
      </c>
      <c r="U4" t="s">
        <v>28</v>
      </c>
      <c r="V4">
        <v>3</v>
      </c>
      <c r="W4" t="s">
        <v>28</v>
      </c>
      <c r="X4" t="s">
        <v>50</v>
      </c>
    </row>
    <row r="5" spans="1:24" x14ac:dyDescent="0.3">
      <c r="D5" t="s">
        <v>28</v>
      </c>
      <c r="E5" t="s">
        <v>28</v>
      </c>
      <c r="F5" t="s">
        <v>28</v>
      </c>
      <c r="G5" t="s">
        <v>51</v>
      </c>
      <c r="H5" t="s">
        <v>28</v>
      </c>
      <c r="I5" t="s">
        <v>94</v>
      </c>
      <c r="J5" t="s">
        <v>28</v>
      </c>
      <c r="K5" t="s">
        <v>52</v>
      </c>
      <c r="L5" t="s">
        <v>28</v>
      </c>
      <c r="N5" t="s">
        <v>28</v>
      </c>
      <c r="O5" t="s">
        <v>53</v>
      </c>
      <c r="P5" t="s">
        <v>28</v>
      </c>
      <c r="Q5" t="s">
        <v>28</v>
      </c>
      <c r="R5" t="s">
        <v>28</v>
      </c>
      <c r="S5" t="s">
        <v>28</v>
      </c>
      <c r="T5" t="s">
        <v>54</v>
      </c>
      <c r="U5" t="s">
        <v>28</v>
      </c>
      <c r="V5" t="s">
        <v>28</v>
      </c>
      <c r="W5" t="s">
        <v>28</v>
      </c>
      <c r="X5" t="s">
        <v>5</v>
      </c>
    </row>
    <row r="6" spans="1:24" x14ac:dyDescent="0.3">
      <c r="D6" t="s">
        <v>28</v>
      </c>
      <c r="E6" t="s">
        <v>28</v>
      </c>
      <c r="F6" t="s">
        <v>28</v>
      </c>
      <c r="G6" t="s">
        <v>55</v>
      </c>
      <c r="H6" t="s">
        <v>28</v>
      </c>
      <c r="I6" t="s">
        <v>95</v>
      </c>
      <c r="J6" t="s">
        <v>28</v>
      </c>
      <c r="K6" t="s">
        <v>56</v>
      </c>
      <c r="L6" t="s">
        <v>28</v>
      </c>
      <c r="M6" t="s">
        <v>28</v>
      </c>
      <c r="N6" t="s">
        <v>28</v>
      </c>
      <c r="O6" t="s">
        <v>28</v>
      </c>
      <c r="P6" t="s">
        <v>28</v>
      </c>
      <c r="Q6" t="s">
        <v>28</v>
      </c>
      <c r="R6" t="s">
        <v>28</v>
      </c>
      <c r="S6" t="s">
        <v>28</v>
      </c>
      <c r="T6" t="s">
        <v>57</v>
      </c>
      <c r="U6" t="s">
        <v>28</v>
      </c>
      <c r="V6" t="s">
        <v>28</v>
      </c>
      <c r="W6" t="s">
        <v>28</v>
      </c>
      <c r="X6" t="s">
        <v>58</v>
      </c>
    </row>
    <row r="7" spans="1:24" x14ac:dyDescent="0.3">
      <c r="D7" t="s">
        <v>28</v>
      </c>
      <c r="E7" t="s">
        <v>28</v>
      </c>
      <c r="F7" t="s">
        <v>28</v>
      </c>
      <c r="G7" t="s">
        <v>28</v>
      </c>
      <c r="H7" t="s">
        <v>28</v>
      </c>
      <c r="I7" t="s">
        <v>96</v>
      </c>
      <c r="J7" t="s">
        <v>28</v>
      </c>
      <c r="K7" t="s">
        <v>59</v>
      </c>
      <c r="L7" t="s">
        <v>28</v>
      </c>
      <c r="M7" t="s">
        <v>28</v>
      </c>
      <c r="N7" t="s">
        <v>28</v>
      </c>
      <c r="O7" t="s">
        <v>28</v>
      </c>
      <c r="P7" t="s">
        <v>28</v>
      </c>
      <c r="Q7" t="s">
        <v>28</v>
      </c>
      <c r="R7" t="s">
        <v>28</v>
      </c>
      <c r="S7" t="s">
        <v>28</v>
      </c>
      <c r="T7" t="s">
        <v>60</v>
      </c>
      <c r="U7" t="s">
        <v>28</v>
      </c>
      <c r="V7" t="s">
        <v>28</v>
      </c>
      <c r="W7" t="s">
        <v>28</v>
      </c>
      <c r="X7" t="s">
        <v>61</v>
      </c>
    </row>
    <row r="8" spans="1:24" x14ac:dyDescent="0.3">
      <c r="D8" t="s">
        <v>28</v>
      </c>
      <c r="E8" t="s">
        <v>28</v>
      </c>
      <c r="F8" t="s">
        <v>28</v>
      </c>
      <c r="G8" t="s">
        <v>28</v>
      </c>
      <c r="H8" t="s">
        <v>28</v>
      </c>
      <c r="I8" t="s">
        <v>28</v>
      </c>
      <c r="J8" t="s">
        <v>28</v>
      </c>
      <c r="K8" t="s">
        <v>62</v>
      </c>
      <c r="L8" t="s">
        <v>28</v>
      </c>
      <c r="M8" t="s">
        <v>28</v>
      </c>
      <c r="N8" t="s">
        <v>28</v>
      </c>
      <c r="O8" t="s">
        <v>28</v>
      </c>
      <c r="P8" t="s">
        <v>28</v>
      </c>
      <c r="Q8" t="s">
        <v>28</v>
      </c>
      <c r="R8" t="s">
        <v>28</v>
      </c>
      <c r="S8" t="s">
        <v>28</v>
      </c>
      <c r="T8" t="s">
        <v>63</v>
      </c>
      <c r="U8" t="s">
        <v>28</v>
      </c>
      <c r="V8" t="s">
        <v>28</v>
      </c>
      <c r="W8" t="s">
        <v>28</v>
      </c>
      <c r="X8" t="s">
        <v>28</v>
      </c>
    </row>
    <row r="9" spans="1:24" x14ac:dyDescent="0.3">
      <c r="D9" t="s">
        <v>28</v>
      </c>
      <c r="E9" t="s">
        <v>28</v>
      </c>
      <c r="F9" t="s">
        <v>28</v>
      </c>
      <c r="G9" t="s">
        <v>28</v>
      </c>
      <c r="H9" t="s">
        <v>28</v>
      </c>
      <c r="I9" t="s">
        <v>28</v>
      </c>
      <c r="J9" t="s">
        <v>28</v>
      </c>
      <c r="K9" t="s">
        <v>64</v>
      </c>
      <c r="L9" t="s">
        <v>28</v>
      </c>
      <c r="M9" t="s">
        <v>28</v>
      </c>
      <c r="N9" t="s">
        <v>28</v>
      </c>
      <c r="O9" t="s">
        <v>28</v>
      </c>
      <c r="P9" t="s">
        <v>28</v>
      </c>
      <c r="Q9" t="s">
        <v>28</v>
      </c>
      <c r="R9" t="s">
        <v>28</v>
      </c>
      <c r="S9" t="s">
        <v>28</v>
      </c>
      <c r="T9" t="s">
        <v>65</v>
      </c>
      <c r="U9" t="s">
        <v>28</v>
      </c>
      <c r="V9" t="s">
        <v>28</v>
      </c>
      <c r="W9" t="s">
        <v>28</v>
      </c>
      <c r="X9" t="s">
        <v>28</v>
      </c>
    </row>
    <row r="10" spans="1:24" x14ac:dyDescent="0.3">
      <c r="D10" t="s">
        <v>28</v>
      </c>
      <c r="E10" t="s">
        <v>28</v>
      </c>
      <c r="F10" t="s">
        <v>28</v>
      </c>
      <c r="G10" t="s">
        <v>28</v>
      </c>
      <c r="H10" t="s">
        <v>28</v>
      </c>
      <c r="I10" t="s">
        <v>28</v>
      </c>
      <c r="J10" t="s">
        <v>28</v>
      </c>
      <c r="K10" t="s">
        <v>66</v>
      </c>
      <c r="L10" t="s">
        <v>28</v>
      </c>
      <c r="M10" t="s">
        <v>28</v>
      </c>
      <c r="N10" t="s">
        <v>28</v>
      </c>
      <c r="O10" t="s">
        <v>28</v>
      </c>
      <c r="P10" t="s">
        <v>28</v>
      </c>
      <c r="Q10" t="s">
        <v>28</v>
      </c>
      <c r="R10" t="s">
        <v>28</v>
      </c>
      <c r="S10" t="s">
        <v>28</v>
      </c>
      <c r="T10" t="s">
        <v>67</v>
      </c>
      <c r="U10" t="s">
        <v>28</v>
      </c>
      <c r="V10" t="s">
        <v>28</v>
      </c>
      <c r="W10" t="s">
        <v>28</v>
      </c>
      <c r="X10" t="s">
        <v>28</v>
      </c>
    </row>
    <row r="11" spans="1:24" x14ac:dyDescent="0.3">
      <c r="D11" t="s">
        <v>28</v>
      </c>
      <c r="E11" t="s">
        <v>28</v>
      </c>
      <c r="F11" t="s">
        <v>28</v>
      </c>
      <c r="G11" t="s">
        <v>28</v>
      </c>
      <c r="H11" t="s">
        <v>28</v>
      </c>
      <c r="I11" t="s">
        <v>28</v>
      </c>
      <c r="J11" t="s">
        <v>28</v>
      </c>
      <c r="K11" t="s">
        <v>68</v>
      </c>
      <c r="L11" t="s">
        <v>28</v>
      </c>
      <c r="M11" t="s">
        <v>28</v>
      </c>
      <c r="N11" t="s">
        <v>28</v>
      </c>
      <c r="O11" t="s">
        <v>28</v>
      </c>
      <c r="P11" t="s">
        <v>28</v>
      </c>
      <c r="Q11" t="s">
        <v>28</v>
      </c>
      <c r="R11" t="s">
        <v>28</v>
      </c>
      <c r="S11" t="s">
        <v>28</v>
      </c>
      <c r="T11" t="s">
        <v>69</v>
      </c>
      <c r="U11" t="s">
        <v>28</v>
      </c>
      <c r="V11" t="s">
        <v>28</v>
      </c>
      <c r="W11" t="s">
        <v>28</v>
      </c>
      <c r="X11" t="s">
        <v>28</v>
      </c>
    </row>
    <row r="12" spans="1:24" x14ac:dyDescent="0.3">
      <c r="D12" t="s">
        <v>28</v>
      </c>
      <c r="E12" t="s">
        <v>28</v>
      </c>
      <c r="F12" t="s">
        <v>28</v>
      </c>
      <c r="G12" t="s">
        <v>28</v>
      </c>
      <c r="H12" t="s">
        <v>28</v>
      </c>
      <c r="I12" t="s">
        <v>28</v>
      </c>
      <c r="J12" t="s">
        <v>28</v>
      </c>
      <c r="K12" t="s">
        <v>70</v>
      </c>
      <c r="L12" t="s">
        <v>28</v>
      </c>
      <c r="M12" t="s">
        <v>28</v>
      </c>
      <c r="N12" t="s">
        <v>28</v>
      </c>
      <c r="O12" t="s">
        <v>28</v>
      </c>
      <c r="P12" t="s">
        <v>28</v>
      </c>
      <c r="Q12" t="s">
        <v>28</v>
      </c>
      <c r="R12" t="s">
        <v>28</v>
      </c>
      <c r="S12" t="s">
        <v>28</v>
      </c>
      <c r="T12" t="s">
        <v>71</v>
      </c>
      <c r="U12" t="s">
        <v>28</v>
      </c>
      <c r="V12" t="s">
        <v>28</v>
      </c>
      <c r="W12" t="s">
        <v>28</v>
      </c>
      <c r="X12" t="s">
        <v>28</v>
      </c>
    </row>
    <row r="13" spans="1:24" x14ac:dyDescent="0.3">
      <c r="D13" t="s">
        <v>28</v>
      </c>
      <c r="E13" t="s">
        <v>28</v>
      </c>
      <c r="F13" t="s">
        <v>28</v>
      </c>
      <c r="G13" t="s">
        <v>28</v>
      </c>
      <c r="H13" t="s">
        <v>28</v>
      </c>
      <c r="I13" t="s">
        <v>28</v>
      </c>
      <c r="J13" t="s">
        <v>28</v>
      </c>
      <c r="K13" t="s">
        <v>70</v>
      </c>
      <c r="L13" t="s">
        <v>28</v>
      </c>
      <c r="M13" t="s">
        <v>28</v>
      </c>
      <c r="N13" t="s">
        <v>28</v>
      </c>
      <c r="O13" t="s">
        <v>28</v>
      </c>
      <c r="P13" t="s">
        <v>28</v>
      </c>
      <c r="Q13" t="s">
        <v>28</v>
      </c>
      <c r="R13" t="s">
        <v>28</v>
      </c>
      <c r="S13" t="s">
        <v>28</v>
      </c>
      <c r="T13" t="s">
        <v>72</v>
      </c>
      <c r="U13" t="s">
        <v>28</v>
      </c>
      <c r="V13" t="s">
        <v>28</v>
      </c>
      <c r="W13" t="s">
        <v>28</v>
      </c>
      <c r="X13" t="s">
        <v>28</v>
      </c>
    </row>
    <row r="14" spans="1:24" x14ac:dyDescent="0.3">
      <c r="D14" t="s">
        <v>28</v>
      </c>
      <c r="E14" t="s">
        <v>28</v>
      </c>
      <c r="F14" t="s">
        <v>28</v>
      </c>
      <c r="G14" t="s">
        <v>28</v>
      </c>
      <c r="H14" t="s">
        <v>28</v>
      </c>
      <c r="I14" t="s">
        <v>28</v>
      </c>
      <c r="J14" t="s">
        <v>28</v>
      </c>
      <c r="K14" t="s">
        <v>73</v>
      </c>
      <c r="L14" t="s">
        <v>28</v>
      </c>
      <c r="M14" t="s">
        <v>28</v>
      </c>
      <c r="N14" t="s">
        <v>28</v>
      </c>
      <c r="O14" t="s">
        <v>28</v>
      </c>
      <c r="P14" t="s">
        <v>28</v>
      </c>
      <c r="Q14" t="s">
        <v>28</v>
      </c>
      <c r="R14" t="s">
        <v>28</v>
      </c>
      <c r="S14" t="s">
        <v>28</v>
      </c>
      <c r="T14" t="s">
        <v>74</v>
      </c>
      <c r="U14" t="s">
        <v>28</v>
      </c>
      <c r="V14" t="s">
        <v>28</v>
      </c>
      <c r="W14" t="s">
        <v>28</v>
      </c>
      <c r="X14" t="s">
        <v>28</v>
      </c>
    </row>
    <row r="15" spans="1:24" x14ac:dyDescent="0.3">
      <c r="D15" t="s">
        <v>28</v>
      </c>
      <c r="E15" t="s">
        <v>28</v>
      </c>
      <c r="F15" t="s">
        <v>28</v>
      </c>
      <c r="G15" t="s">
        <v>28</v>
      </c>
      <c r="H15" t="s">
        <v>28</v>
      </c>
      <c r="I15" t="s">
        <v>28</v>
      </c>
      <c r="J15" t="s">
        <v>28</v>
      </c>
      <c r="K15" t="s">
        <v>28</v>
      </c>
      <c r="L15" t="s">
        <v>28</v>
      </c>
      <c r="M15" t="s">
        <v>28</v>
      </c>
      <c r="N15" t="s">
        <v>28</v>
      </c>
      <c r="O15" t="s">
        <v>28</v>
      </c>
      <c r="P15" t="s">
        <v>28</v>
      </c>
      <c r="Q15" t="s">
        <v>28</v>
      </c>
      <c r="R15" t="s">
        <v>28</v>
      </c>
      <c r="S15" t="s">
        <v>28</v>
      </c>
      <c r="T15" t="s">
        <v>75</v>
      </c>
      <c r="U15" t="s">
        <v>28</v>
      </c>
      <c r="V15" t="s">
        <v>28</v>
      </c>
      <c r="W15" t="s">
        <v>28</v>
      </c>
      <c r="X15" t="s">
        <v>28</v>
      </c>
    </row>
    <row r="16" spans="1:24" x14ac:dyDescent="0.3">
      <c r="D16" t="s">
        <v>28</v>
      </c>
      <c r="E16" t="s">
        <v>28</v>
      </c>
      <c r="F16" t="s">
        <v>28</v>
      </c>
      <c r="G16" t="s">
        <v>28</v>
      </c>
      <c r="H16" t="s">
        <v>28</v>
      </c>
      <c r="I16" t="s">
        <v>28</v>
      </c>
      <c r="J16" t="s">
        <v>28</v>
      </c>
      <c r="K16" t="s">
        <v>28</v>
      </c>
      <c r="L16" t="s">
        <v>28</v>
      </c>
      <c r="M16" t="s">
        <v>28</v>
      </c>
      <c r="N16" t="s">
        <v>28</v>
      </c>
      <c r="O16" t="s">
        <v>28</v>
      </c>
      <c r="P16" t="s">
        <v>28</v>
      </c>
      <c r="Q16" t="s">
        <v>28</v>
      </c>
      <c r="R16" t="s">
        <v>28</v>
      </c>
      <c r="S16" t="s">
        <v>28</v>
      </c>
      <c r="T16" t="s">
        <v>76</v>
      </c>
      <c r="U16" t="s">
        <v>28</v>
      </c>
      <c r="V16" t="s">
        <v>28</v>
      </c>
      <c r="W16" t="s">
        <v>28</v>
      </c>
      <c r="X16" t="s">
        <v>28</v>
      </c>
    </row>
    <row r="17" spans="4:24" x14ac:dyDescent="0.3">
      <c r="D17" t="s">
        <v>28</v>
      </c>
      <c r="E17" t="s">
        <v>28</v>
      </c>
      <c r="F17" t="s">
        <v>28</v>
      </c>
      <c r="G17" t="s">
        <v>28</v>
      </c>
      <c r="H17" t="s">
        <v>28</v>
      </c>
      <c r="I17" t="s">
        <v>28</v>
      </c>
      <c r="J17" t="s">
        <v>28</v>
      </c>
      <c r="K17" t="s">
        <v>28</v>
      </c>
      <c r="L17" t="s">
        <v>28</v>
      </c>
      <c r="M17" t="s">
        <v>28</v>
      </c>
      <c r="N17" t="s">
        <v>28</v>
      </c>
      <c r="O17" t="s">
        <v>28</v>
      </c>
      <c r="P17" t="s">
        <v>28</v>
      </c>
      <c r="Q17" t="s">
        <v>28</v>
      </c>
      <c r="R17" t="s">
        <v>28</v>
      </c>
      <c r="S17" t="s">
        <v>28</v>
      </c>
      <c r="T17" t="s">
        <v>77</v>
      </c>
      <c r="U17" t="s">
        <v>28</v>
      </c>
      <c r="V17" t="s">
        <v>28</v>
      </c>
      <c r="W17" t="s">
        <v>28</v>
      </c>
      <c r="X17" t="s">
        <v>28</v>
      </c>
    </row>
    <row r="18" spans="4:24" x14ac:dyDescent="0.3">
      <c r="D18" t="s">
        <v>28</v>
      </c>
      <c r="E18" t="s">
        <v>28</v>
      </c>
      <c r="F18" t="s">
        <v>28</v>
      </c>
      <c r="G18" t="s">
        <v>28</v>
      </c>
      <c r="H18" t="s">
        <v>28</v>
      </c>
      <c r="I18" t="s">
        <v>28</v>
      </c>
      <c r="J18" t="s">
        <v>28</v>
      </c>
      <c r="K18" t="s">
        <v>28</v>
      </c>
      <c r="L18" t="s">
        <v>28</v>
      </c>
      <c r="M18" t="s">
        <v>28</v>
      </c>
      <c r="N18" t="s">
        <v>28</v>
      </c>
      <c r="O18" t="s">
        <v>28</v>
      </c>
      <c r="P18" t="s">
        <v>28</v>
      </c>
      <c r="Q18" t="s">
        <v>28</v>
      </c>
      <c r="R18" t="s">
        <v>28</v>
      </c>
      <c r="S18" t="s">
        <v>28</v>
      </c>
      <c r="T18" t="s">
        <v>78</v>
      </c>
      <c r="U18" t="s">
        <v>28</v>
      </c>
      <c r="V18" t="s">
        <v>28</v>
      </c>
      <c r="W18" t="s">
        <v>28</v>
      </c>
      <c r="X18" t="s">
        <v>28</v>
      </c>
    </row>
    <row r="19" spans="4:24" x14ac:dyDescent="0.3">
      <c r="D19" t="s">
        <v>28</v>
      </c>
      <c r="E19" t="s">
        <v>28</v>
      </c>
      <c r="F19" t="s">
        <v>28</v>
      </c>
      <c r="G19" t="s">
        <v>28</v>
      </c>
      <c r="H19" t="s">
        <v>28</v>
      </c>
      <c r="I19" t="s">
        <v>28</v>
      </c>
      <c r="J19" t="s">
        <v>28</v>
      </c>
      <c r="K19" t="s">
        <v>28</v>
      </c>
      <c r="L19" t="s">
        <v>28</v>
      </c>
      <c r="M19" t="s">
        <v>28</v>
      </c>
      <c r="N19" t="s">
        <v>28</v>
      </c>
      <c r="O19" t="s">
        <v>28</v>
      </c>
      <c r="P19" t="s">
        <v>28</v>
      </c>
      <c r="Q19" t="s">
        <v>28</v>
      </c>
      <c r="R19" t="s">
        <v>28</v>
      </c>
      <c r="S19" t="s">
        <v>28</v>
      </c>
      <c r="T19" t="s">
        <v>79</v>
      </c>
      <c r="U19" t="s">
        <v>28</v>
      </c>
      <c r="V19" t="s">
        <v>28</v>
      </c>
      <c r="W19" t="s">
        <v>28</v>
      </c>
      <c r="X19" t="s">
        <v>28</v>
      </c>
    </row>
    <row r="20" spans="4:24" x14ac:dyDescent="0.3">
      <c r="D20" t="s">
        <v>28</v>
      </c>
      <c r="E20" t="s">
        <v>28</v>
      </c>
      <c r="F20" t="s">
        <v>28</v>
      </c>
      <c r="G20" t="s">
        <v>28</v>
      </c>
      <c r="H20" t="s">
        <v>28</v>
      </c>
      <c r="I20" t="s">
        <v>28</v>
      </c>
      <c r="J20" t="s">
        <v>28</v>
      </c>
      <c r="K20" t="s">
        <v>28</v>
      </c>
      <c r="L20" t="s">
        <v>28</v>
      </c>
      <c r="M20" t="s">
        <v>28</v>
      </c>
      <c r="N20" t="s">
        <v>28</v>
      </c>
      <c r="O20" t="s">
        <v>28</v>
      </c>
      <c r="P20" t="s">
        <v>28</v>
      </c>
      <c r="Q20" t="s">
        <v>28</v>
      </c>
      <c r="R20" t="s">
        <v>28</v>
      </c>
      <c r="S20" t="s">
        <v>28</v>
      </c>
      <c r="T20" t="s">
        <v>80</v>
      </c>
      <c r="U20" t="s">
        <v>28</v>
      </c>
      <c r="V20" t="s">
        <v>28</v>
      </c>
      <c r="W20" t="s">
        <v>28</v>
      </c>
      <c r="X20" t="s">
        <v>28</v>
      </c>
    </row>
    <row r="21" spans="4:24" x14ac:dyDescent="0.3">
      <c r="D21" t="s">
        <v>28</v>
      </c>
      <c r="E21" t="s">
        <v>28</v>
      </c>
      <c r="F21" t="s">
        <v>28</v>
      </c>
      <c r="G21" t="s">
        <v>28</v>
      </c>
      <c r="H21" t="s">
        <v>28</v>
      </c>
      <c r="I21" t="s">
        <v>28</v>
      </c>
      <c r="J21" t="s">
        <v>28</v>
      </c>
      <c r="K21" t="s">
        <v>28</v>
      </c>
      <c r="L21" t="s">
        <v>28</v>
      </c>
      <c r="M21" t="s">
        <v>28</v>
      </c>
      <c r="N21" t="s">
        <v>28</v>
      </c>
      <c r="O21" t="s">
        <v>28</v>
      </c>
      <c r="P21" t="s">
        <v>28</v>
      </c>
      <c r="Q21" t="s">
        <v>28</v>
      </c>
      <c r="R21" t="s">
        <v>28</v>
      </c>
      <c r="S21" t="s">
        <v>28</v>
      </c>
      <c r="T21" t="s">
        <v>81</v>
      </c>
      <c r="U21" t="s">
        <v>28</v>
      </c>
      <c r="V21" t="s">
        <v>28</v>
      </c>
      <c r="W21" t="s">
        <v>28</v>
      </c>
      <c r="X21" t="s">
        <v>28</v>
      </c>
    </row>
    <row r="22" spans="4:24" x14ac:dyDescent="0.3">
      <c r="D22" t="s">
        <v>28</v>
      </c>
      <c r="E22" t="s">
        <v>28</v>
      </c>
      <c r="F22" t="s">
        <v>28</v>
      </c>
      <c r="G22" t="s">
        <v>28</v>
      </c>
      <c r="H22" t="s">
        <v>28</v>
      </c>
      <c r="I22" t="s">
        <v>28</v>
      </c>
      <c r="J22" t="s">
        <v>28</v>
      </c>
      <c r="K22" t="s">
        <v>28</v>
      </c>
      <c r="L22" t="s">
        <v>28</v>
      </c>
      <c r="M22" t="s">
        <v>28</v>
      </c>
      <c r="N22" t="s">
        <v>28</v>
      </c>
      <c r="O22" t="s">
        <v>28</v>
      </c>
      <c r="P22" t="s">
        <v>28</v>
      </c>
      <c r="Q22" t="s">
        <v>28</v>
      </c>
      <c r="R22" t="s">
        <v>28</v>
      </c>
      <c r="S22" t="s">
        <v>28</v>
      </c>
      <c r="T22" t="s">
        <v>82</v>
      </c>
      <c r="U22" t="s">
        <v>28</v>
      </c>
      <c r="V22" t="s">
        <v>28</v>
      </c>
      <c r="W22" t="s">
        <v>28</v>
      </c>
      <c r="X22" t="s">
        <v>28</v>
      </c>
    </row>
    <row r="23" spans="4:24" x14ac:dyDescent="0.3">
      <c r="D23" t="s">
        <v>28</v>
      </c>
      <c r="E23" t="s">
        <v>28</v>
      </c>
      <c r="F23" t="s">
        <v>28</v>
      </c>
      <c r="G23" t="s">
        <v>28</v>
      </c>
      <c r="H23" t="s">
        <v>28</v>
      </c>
      <c r="I23" t="s">
        <v>28</v>
      </c>
      <c r="J23" t="s">
        <v>28</v>
      </c>
      <c r="K23" t="s">
        <v>28</v>
      </c>
      <c r="L23" t="s">
        <v>28</v>
      </c>
      <c r="M23" t="s">
        <v>28</v>
      </c>
      <c r="N23" t="s">
        <v>28</v>
      </c>
      <c r="O23" t="s">
        <v>28</v>
      </c>
      <c r="P23" t="s">
        <v>28</v>
      </c>
      <c r="Q23" t="s">
        <v>28</v>
      </c>
      <c r="R23" t="s">
        <v>28</v>
      </c>
      <c r="S23" t="s">
        <v>28</v>
      </c>
      <c r="T23" t="s">
        <v>83</v>
      </c>
      <c r="U23" t="s">
        <v>28</v>
      </c>
      <c r="V23" t="s">
        <v>28</v>
      </c>
      <c r="W23" t="s">
        <v>28</v>
      </c>
      <c r="X23" t="s">
        <v>28</v>
      </c>
    </row>
    <row r="24" spans="4:24" x14ac:dyDescent="0.3">
      <c r="D24" t="s">
        <v>28</v>
      </c>
      <c r="E24" t="s">
        <v>28</v>
      </c>
      <c r="F24" t="s">
        <v>28</v>
      </c>
      <c r="G24" t="s">
        <v>28</v>
      </c>
      <c r="H24" t="s">
        <v>28</v>
      </c>
      <c r="I24" t="s">
        <v>28</v>
      </c>
      <c r="J24" t="s">
        <v>28</v>
      </c>
      <c r="K24" t="s">
        <v>28</v>
      </c>
      <c r="L24" t="s">
        <v>28</v>
      </c>
      <c r="M24" t="s">
        <v>28</v>
      </c>
      <c r="N24" t="s">
        <v>28</v>
      </c>
      <c r="O24" t="s">
        <v>28</v>
      </c>
      <c r="P24" t="s">
        <v>28</v>
      </c>
      <c r="Q24" t="s">
        <v>28</v>
      </c>
      <c r="R24" t="s">
        <v>28</v>
      </c>
      <c r="S24" t="s">
        <v>28</v>
      </c>
      <c r="T24" t="s">
        <v>84</v>
      </c>
      <c r="U24" t="s">
        <v>28</v>
      </c>
      <c r="V24" t="s">
        <v>28</v>
      </c>
      <c r="W24" t="s">
        <v>28</v>
      </c>
      <c r="X24" t="s">
        <v>28</v>
      </c>
    </row>
    <row r="25" spans="4:24" x14ac:dyDescent="0.3">
      <c r="D25" t="s">
        <v>28</v>
      </c>
      <c r="E25" t="s">
        <v>28</v>
      </c>
      <c r="F25" t="s">
        <v>28</v>
      </c>
      <c r="G25" t="s">
        <v>28</v>
      </c>
      <c r="H25" t="s">
        <v>28</v>
      </c>
      <c r="I25" t="s">
        <v>28</v>
      </c>
      <c r="J25" t="s">
        <v>28</v>
      </c>
      <c r="K25" t="s">
        <v>28</v>
      </c>
      <c r="L25" t="s">
        <v>28</v>
      </c>
      <c r="M25" t="s">
        <v>28</v>
      </c>
      <c r="N25" t="s">
        <v>28</v>
      </c>
      <c r="O25" t="s">
        <v>28</v>
      </c>
      <c r="P25" t="s">
        <v>28</v>
      </c>
      <c r="Q25" t="s">
        <v>28</v>
      </c>
      <c r="R25" t="s">
        <v>28</v>
      </c>
      <c r="S25" t="s">
        <v>28</v>
      </c>
      <c r="T25" t="s">
        <v>85</v>
      </c>
      <c r="U25" t="s">
        <v>28</v>
      </c>
      <c r="V25" t="s">
        <v>28</v>
      </c>
      <c r="W25" t="s">
        <v>28</v>
      </c>
      <c r="X25" t="s">
        <v>28</v>
      </c>
    </row>
    <row r="26" spans="4:24" x14ac:dyDescent="0.3">
      <c r="D26" t="s">
        <v>28</v>
      </c>
      <c r="E26" t="s">
        <v>28</v>
      </c>
      <c r="F26" t="s">
        <v>28</v>
      </c>
      <c r="G26" t="s">
        <v>28</v>
      </c>
      <c r="H26" t="s">
        <v>28</v>
      </c>
      <c r="I26" t="s">
        <v>28</v>
      </c>
      <c r="J26" t="s">
        <v>28</v>
      </c>
      <c r="K26" t="s">
        <v>28</v>
      </c>
      <c r="L26" t="s">
        <v>28</v>
      </c>
      <c r="M26" t="s">
        <v>28</v>
      </c>
      <c r="N26" t="s">
        <v>28</v>
      </c>
      <c r="O26" t="s">
        <v>28</v>
      </c>
      <c r="P26" t="s">
        <v>28</v>
      </c>
      <c r="Q26" t="s">
        <v>28</v>
      </c>
      <c r="R26" t="s">
        <v>28</v>
      </c>
      <c r="S26" t="s">
        <v>28</v>
      </c>
      <c r="T26" t="s">
        <v>86</v>
      </c>
      <c r="U26" t="s">
        <v>28</v>
      </c>
      <c r="V26" t="s">
        <v>28</v>
      </c>
      <c r="W26" t="s">
        <v>28</v>
      </c>
      <c r="X26" t="s">
        <v>28</v>
      </c>
    </row>
    <row r="27" spans="4:24" x14ac:dyDescent="0.3">
      <c r="D27" t="s">
        <v>28</v>
      </c>
      <c r="E27" t="s">
        <v>28</v>
      </c>
      <c r="F27" t="s">
        <v>28</v>
      </c>
      <c r="G27" t="s">
        <v>28</v>
      </c>
      <c r="H27" t="s">
        <v>28</v>
      </c>
      <c r="I27" t="s">
        <v>28</v>
      </c>
      <c r="J27" t="s">
        <v>28</v>
      </c>
      <c r="K27" t="s">
        <v>28</v>
      </c>
      <c r="L27" t="s">
        <v>28</v>
      </c>
      <c r="M27" t="s">
        <v>28</v>
      </c>
      <c r="N27" t="s">
        <v>28</v>
      </c>
      <c r="O27" t="s">
        <v>28</v>
      </c>
      <c r="P27" t="s">
        <v>28</v>
      </c>
      <c r="Q27" t="s">
        <v>28</v>
      </c>
      <c r="R27" t="s">
        <v>28</v>
      </c>
      <c r="S27" t="s">
        <v>28</v>
      </c>
      <c r="T27" t="s">
        <v>87</v>
      </c>
      <c r="U27" t="s">
        <v>28</v>
      </c>
      <c r="V27" t="s">
        <v>28</v>
      </c>
      <c r="W27" t="s">
        <v>28</v>
      </c>
      <c r="X27" t="s">
        <v>28</v>
      </c>
    </row>
    <row r="28" spans="4:24" x14ac:dyDescent="0.3">
      <c r="D28" t="s">
        <v>28</v>
      </c>
      <c r="E28" t="s">
        <v>28</v>
      </c>
      <c r="F28" t="s">
        <v>28</v>
      </c>
      <c r="G28" t="s">
        <v>28</v>
      </c>
      <c r="H28" t="s">
        <v>28</v>
      </c>
      <c r="I28" t="s">
        <v>28</v>
      </c>
      <c r="J28" t="s">
        <v>28</v>
      </c>
      <c r="K28" t="s">
        <v>28</v>
      </c>
      <c r="L28" t="s">
        <v>28</v>
      </c>
      <c r="M28" t="s">
        <v>28</v>
      </c>
      <c r="N28" t="s">
        <v>28</v>
      </c>
      <c r="O28" t="s">
        <v>28</v>
      </c>
      <c r="P28" t="s">
        <v>28</v>
      </c>
      <c r="Q28" t="s">
        <v>28</v>
      </c>
      <c r="R28" t="s">
        <v>28</v>
      </c>
      <c r="S28" t="s">
        <v>28</v>
      </c>
      <c r="T28" t="s">
        <v>88</v>
      </c>
      <c r="U28" t="s">
        <v>28</v>
      </c>
      <c r="V28" t="s">
        <v>28</v>
      </c>
      <c r="W28" t="s">
        <v>28</v>
      </c>
      <c r="X28" t="s">
        <v>28</v>
      </c>
    </row>
    <row r="29" spans="4:24" x14ac:dyDescent="0.3">
      <c r="D29" t="s">
        <v>28</v>
      </c>
      <c r="E29" t="s">
        <v>28</v>
      </c>
      <c r="F29" t="s">
        <v>28</v>
      </c>
      <c r="G29" t="s">
        <v>28</v>
      </c>
      <c r="H29" t="s">
        <v>28</v>
      </c>
      <c r="I29" t="s">
        <v>28</v>
      </c>
      <c r="J29" t="s">
        <v>28</v>
      </c>
      <c r="K29" t="s">
        <v>28</v>
      </c>
      <c r="L29" t="s">
        <v>28</v>
      </c>
      <c r="M29" t="s">
        <v>28</v>
      </c>
      <c r="N29" t="s">
        <v>28</v>
      </c>
      <c r="O29" t="s">
        <v>28</v>
      </c>
      <c r="P29" t="s">
        <v>28</v>
      </c>
      <c r="Q29" t="s">
        <v>28</v>
      </c>
      <c r="R29" t="s">
        <v>28</v>
      </c>
      <c r="S29" t="s">
        <v>28</v>
      </c>
      <c r="T29" t="s">
        <v>89</v>
      </c>
      <c r="U29" t="s">
        <v>28</v>
      </c>
      <c r="V29" t="s">
        <v>28</v>
      </c>
      <c r="W29" t="s">
        <v>28</v>
      </c>
      <c r="X29" t="s">
        <v>28</v>
      </c>
    </row>
    <row r="30" spans="4:24" x14ac:dyDescent="0.3">
      <c r="D30" t="s">
        <v>28</v>
      </c>
      <c r="E30" t="s">
        <v>28</v>
      </c>
      <c r="F30" t="s">
        <v>28</v>
      </c>
      <c r="G30" t="s">
        <v>28</v>
      </c>
      <c r="H30" t="s">
        <v>28</v>
      </c>
      <c r="I30" t="s">
        <v>28</v>
      </c>
      <c r="J30" t="s">
        <v>28</v>
      </c>
      <c r="K30" t="s">
        <v>28</v>
      </c>
      <c r="L30" t="s">
        <v>28</v>
      </c>
      <c r="M30" t="s">
        <v>28</v>
      </c>
      <c r="N30" t="s">
        <v>28</v>
      </c>
      <c r="O30" t="s">
        <v>28</v>
      </c>
      <c r="P30" t="s">
        <v>28</v>
      </c>
      <c r="Q30" t="s">
        <v>28</v>
      </c>
      <c r="R30" t="s">
        <v>28</v>
      </c>
      <c r="S30" t="s">
        <v>28</v>
      </c>
      <c r="T30" t="s">
        <v>90</v>
      </c>
      <c r="U30" t="s">
        <v>28</v>
      </c>
      <c r="V30" t="s">
        <v>28</v>
      </c>
      <c r="W30" t="s">
        <v>28</v>
      </c>
      <c r="X30" t="s">
        <v>28</v>
      </c>
    </row>
    <row r="31" spans="4:24" x14ac:dyDescent="0.3">
      <c r="D31" t="s">
        <v>28</v>
      </c>
      <c r="E31" t="s">
        <v>28</v>
      </c>
      <c r="F31" t="s">
        <v>28</v>
      </c>
      <c r="G31" t="s">
        <v>28</v>
      </c>
      <c r="H31" t="s">
        <v>28</v>
      </c>
      <c r="I31" t="s">
        <v>28</v>
      </c>
      <c r="J31" t="s">
        <v>28</v>
      </c>
      <c r="K31" t="s">
        <v>28</v>
      </c>
      <c r="L31" t="s">
        <v>28</v>
      </c>
      <c r="M31" t="s">
        <v>28</v>
      </c>
      <c r="N31" t="s">
        <v>28</v>
      </c>
      <c r="O31" t="s">
        <v>28</v>
      </c>
      <c r="P31" t="s">
        <v>28</v>
      </c>
      <c r="Q31" t="s">
        <v>28</v>
      </c>
      <c r="R31" t="s">
        <v>28</v>
      </c>
      <c r="S31" t="s">
        <v>28</v>
      </c>
      <c r="T31" t="s">
        <v>91</v>
      </c>
      <c r="U31" t="s">
        <v>28</v>
      </c>
      <c r="V31" t="s">
        <v>28</v>
      </c>
      <c r="W31" t="s">
        <v>28</v>
      </c>
      <c r="X31" t="s">
        <v>28</v>
      </c>
    </row>
    <row r="32" spans="4:24" x14ac:dyDescent="0.3">
      <c r="D32" t="s">
        <v>28</v>
      </c>
      <c r="E32" t="s">
        <v>28</v>
      </c>
      <c r="F32" t="s">
        <v>28</v>
      </c>
      <c r="G32" t="s">
        <v>28</v>
      </c>
      <c r="H32" t="s">
        <v>28</v>
      </c>
      <c r="I32" t="s">
        <v>28</v>
      </c>
      <c r="J32" t="s">
        <v>28</v>
      </c>
      <c r="K32" t="s">
        <v>28</v>
      </c>
      <c r="L32" t="s">
        <v>28</v>
      </c>
      <c r="M32" t="s">
        <v>28</v>
      </c>
      <c r="N32" t="s">
        <v>28</v>
      </c>
      <c r="O32" t="s">
        <v>28</v>
      </c>
      <c r="P32" t="s">
        <v>28</v>
      </c>
      <c r="Q32" t="s">
        <v>28</v>
      </c>
      <c r="R32" t="s">
        <v>28</v>
      </c>
      <c r="S32" t="s">
        <v>28</v>
      </c>
      <c r="T32" t="s">
        <v>92</v>
      </c>
      <c r="U32" t="s">
        <v>28</v>
      </c>
      <c r="V32" t="s">
        <v>28</v>
      </c>
      <c r="W32" t="s">
        <v>28</v>
      </c>
      <c r="X32" t="s">
        <v>28</v>
      </c>
    </row>
    <row r="33" spans="4:24" x14ac:dyDescent="0.3">
      <c r="D33" t="s">
        <v>28</v>
      </c>
      <c r="E33" t="s">
        <v>28</v>
      </c>
      <c r="F33" t="s">
        <v>28</v>
      </c>
      <c r="G33" t="s">
        <v>28</v>
      </c>
      <c r="H33" t="s">
        <v>28</v>
      </c>
      <c r="I33" t="s">
        <v>28</v>
      </c>
      <c r="J33" t="s">
        <v>28</v>
      </c>
      <c r="K33" t="s">
        <v>28</v>
      </c>
      <c r="L33" t="s">
        <v>28</v>
      </c>
      <c r="M33" t="s">
        <v>28</v>
      </c>
      <c r="N33" t="s">
        <v>28</v>
      </c>
      <c r="O33" t="s">
        <v>28</v>
      </c>
      <c r="P33" t="s">
        <v>28</v>
      </c>
      <c r="Q33" t="s">
        <v>28</v>
      </c>
      <c r="R33" t="s">
        <v>28</v>
      </c>
      <c r="S33" t="s">
        <v>28</v>
      </c>
      <c r="T33" t="s">
        <v>93</v>
      </c>
      <c r="U33" t="s">
        <v>28</v>
      </c>
      <c r="V33" t="s">
        <v>28</v>
      </c>
      <c r="W33" t="s">
        <v>28</v>
      </c>
      <c r="X33" t="s">
        <v>28</v>
      </c>
    </row>
    <row r="34" spans="4:24" x14ac:dyDescent="0.3">
      <c r="D34" t="s">
        <v>28</v>
      </c>
      <c r="E34" t="s">
        <v>28</v>
      </c>
      <c r="F34" t="s">
        <v>28</v>
      </c>
      <c r="G34" t="s">
        <v>28</v>
      </c>
      <c r="H34" t="s">
        <v>28</v>
      </c>
      <c r="I34" t="s">
        <v>28</v>
      </c>
      <c r="J34" t="s">
        <v>28</v>
      </c>
      <c r="K34" t="s">
        <v>28</v>
      </c>
      <c r="L34" t="s">
        <v>28</v>
      </c>
      <c r="M34" t="s">
        <v>28</v>
      </c>
      <c r="N34" t="s">
        <v>28</v>
      </c>
      <c r="O34" t="s">
        <v>28</v>
      </c>
      <c r="P34" t="s">
        <v>28</v>
      </c>
      <c r="Q34" t="s">
        <v>28</v>
      </c>
      <c r="R34" t="s">
        <v>28</v>
      </c>
      <c r="S34" t="s">
        <v>28</v>
      </c>
      <c r="T34" t="s">
        <v>28</v>
      </c>
      <c r="U34" t="s">
        <v>28</v>
      </c>
      <c r="V34" t="s">
        <v>28</v>
      </c>
      <c r="W34" t="s">
        <v>28</v>
      </c>
      <c r="X34" t="s">
        <v>28</v>
      </c>
    </row>
    <row r="35" spans="4:24" x14ac:dyDescent="0.3">
      <c r="D35" t="s">
        <v>28</v>
      </c>
      <c r="E35" t="s">
        <v>28</v>
      </c>
      <c r="F35" t="s">
        <v>28</v>
      </c>
      <c r="G35" t="s">
        <v>28</v>
      </c>
      <c r="H35" t="s">
        <v>28</v>
      </c>
      <c r="I35" t="s">
        <v>28</v>
      </c>
      <c r="J35" t="s">
        <v>28</v>
      </c>
      <c r="K35" t="s">
        <v>28</v>
      </c>
      <c r="L35" t="s">
        <v>28</v>
      </c>
      <c r="M35" t="s">
        <v>28</v>
      </c>
      <c r="N35" t="s">
        <v>28</v>
      </c>
      <c r="O35" t="s">
        <v>28</v>
      </c>
      <c r="P35" t="s">
        <v>28</v>
      </c>
      <c r="Q35" t="s">
        <v>28</v>
      </c>
      <c r="R35" t="s">
        <v>28</v>
      </c>
      <c r="S35" t="s">
        <v>28</v>
      </c>
      <c r="T35" t="s">
        <v>28</v>
      </c>
      <c r="U35" t="s">
        <v>28</v>
      </c>
      <c r="V35" t="s">
        <v>28</v>
      </c>
      <c r="W35" t="s">
        <v>28</v>
      </c>
      <c r="X35" t="s">
        <v>28</v>
      </c>
    </row>
    <row r="36" spans="4:24" x14ac:dyDescent="0.3">
      <c r="D36" t="s">
        <v>28</v>
      </c>
      <c r="E36" t="s">
        <v>28</v>
      </c>
      <c r="F36" t="s">
        <v>28</v>
      </c>
      <c r="G36" t="s">
        <v>28</v>
      </c>
      <c r="H36" t="s">
        <v>28</v>
      </c>
      <c r="I36" t="s">
        <v>28</v>
      </c>
      <c r="J36" t="s">
        <v>28</v>
      </c>
      <c r="K36" t="s">
        <v>28</v>
      </c>
      <c r="L36" t="s">
        <v>28</v>
      </c>
      <c r="M36" t="s">
        <v>28</v>
      </c>
      <c r="N36" t="s">
        <v>28</v>
      </c>
      <c r="O36" t="s">
        <v>28</v>
      </c>
      <c r="P36" t="s">
        <v>28</v>
      </c>
      <c r="Q36" t="s">
        <v>28</v>
      </c>
      <c r="R36" t="s">
        <v>28</v>
      </c>
      <c r="S36" t="s">
        <v>28</v>
      </c>
      <c r="T36" t="s">
        <v>28</v>
      </c>
      <c r="U36" t="s">
        <v>28</v>
      </c>
      <c r="V36" t="s">
        <v>28</v>
      </c>
      <c r="W36" t="s">
        <v>28</v>
      </c>
      <c r="X36" t="s">
        <v>28</v>
      </c>
    </row>
    <row r="37" spans="4:24" x14ac:dyDescent="0.3">
      <c r="D37" t="s">
        <v>28</v>
      </c>
      <c r="E37" t="s">
        <v>28</v>
      </c>
      <c r="F37" t="s">
        <v>28</v>
      </c>
      <c r="G37" t="s">
        <v>28</v>
      </c>
      <c r="H37" t="s">
        <v>28</v>
      </c>
      <c r="I37" t="s">
        <v>28</v>
      </c>
      <c r="J37" t="s">
        <v>28</v>
      </c>
      <c r="K37" t="s">
        <v>28</v>
      </c>
      <c r="L37" t="s">
        <v>28</v>
      </c>
      <c r="M37" t="s">
        <v>28</v>
      </c>
      <c r="N37" t="s">
        <v>28</v>
      </c>
      <c r="O37" t="s">
        <v>28</v>
      </c>
      <c r="P37" t="s">
        <v>28</v>
      </c>
      <c r="Q37" t="s">
        <v>28</v>
      </c>
      <c r="R37" t="s">
        <v>28</v>
      </c>
      <c r="S37" t="s">
        <v>28</v>
      </c>
      <c r="T37" t="s">
        <v>28</v>
      </c>
      <c r="U37" t="s">
        <v>28</v>
      </c>
      <c r="V37" t="s">
        <v>28</v>
      </c>
      <c r="W37" t="s">
        <v>28</v>
      </c>
      <c r="X37" t="s">
        <v>28</v>
      </c>
    </row>
    <row r="38" spans="4:24" x14ac:dyDescent="0.3">
      <c r="D38" t="s">
        <v>28</v>
      </c>
      <c r="E38" t="s">
        <v>28</v>
      </c>
      <c r="F38" t="s">
        <v>28</v>
      </c>
      <c r="G38" t="s">
        <v>28</v>
      </c>
      <c r="H38" t="s">
        <v>28</v>
      </c>
      <c r="I38" t="s">
        <v>28</v>
      </c>
      <c r="J38" t="s">
        <v>28</v>
      </c>
      <c r="K38" t="s">
        <v>28</v>
      </c>
      <c r="L38" t="s">
        <v>28</v>
      </c>
      <c r="M38" t="s">
        <v>28</v>
      </c>
      <c r="N38" t="s">
        <v>28</v>
      </c>
      <c r="O38" t="s">
        <v>28</v>
      </c>
      <c r="P38" t="s">
        <v>28</v>
      </c>
      <c r="Q38" t="s">
        <v>28</v>
      </c>
      <c r="R38" t="s">
        <v>28</v>
      </c>
      <c r="S38" t="s">
        <v>28</v>
      </c>
      <c r="T38" t="s">
        <v>28</v>
      </c>
      <c r="U38" t="s">
        <v>28</v>
      </c>
      <c r="V38" t="s">
        <v>28</v>
      </c>
      <c r="W38" t="s">
        <v>28</v>
      </c>
      <c r="X38" t="s">
        <v>28</v>
      </c>
    </row>
    <row r="39" spans="4:24" x14ac:dyDescent="0.3">
      <c r="D39" t="s">
        <v>28</v>
      </c>
      <c r="E39" t="s">
        <v>28</v>
      </c>
      <c r="F39" t="s">
        <v>28</v>
      </c>
      <c r="G39" t="s">
        <v>28</v>
      </c>
      <c r="H39" t="s">
        <v>28</v>
      </c>
      <c r="I39" t="s">
        <v>28</v>
      </c>
      <c r="J39" t="s">
        <v>28</v>
      </c>
      <c r="K39" t="s">
        <v>28</v>
      </c>
      <c r="L39" t="s">
        <v>28</v>
      </c>
      <c r="M39" t="s">
        <v>28</v>
      </c>
      <c r="N39" t="s">
        <v>28</v>
      </c>
      <c r="O39" t="s">
        <v>28</v>
      </c>
      <c r="P39" t="s">
        <v>28</v>
      </c>
      <c r="Q39" t="s">
        <v>28</v>
      </c>
      <c r="R39" t="s">
        <v>28</v>
      </c>
      <c r="S39" t="s">
        <v>28</v>
      </c>
      <c r="T39" t="s">
        <v>28</v>
      </c>
      <c r="U39" t="s">
        <v>28</v>
      </c>
      <c r="V39" t="s">
        <v>28</v>
      </c>
      <c r="W39" t="s">
        <v>28</v>
      </c>
      <c r="X39" t="s">
        <v>28</v>
      </c>
    </row>
    <row r="40" spans="4:24" x14ac:dyDescent="0.3">
      <c r="D40" t="s">
        <v>28</v>
      </c>
      <c r="E40" t="s">
        <v>28</v>
      </c>
      <c r="F40" t="s">
        <v>28</v>
      </c>
      <c r="G40" t="s">
        <v>28</v>
      </c>
      <c r="H40" t="s">
        <v>28</v>
      </c>
      <c r="I40" t="s">
        <v>28</v>
      </c>
      <c r="J40" t="s">
        <v>28</v>
      </c>
      <c r="K40" t="s">
        <v>28</v>
      </c>
      <c r="L40" t="s">
        <v>28</v>
      </c>
      <c r="M40" t="s">
        <v>28</v>
      </c>
      <c r="N40" t="s">
        <v>28</v>
      </c>
      <c r="O40" t="s">
        <v>28</v>
      </c>
      <c r="P40" t="s">
        <v>28</v>
      </c>
      <c r="Q40" t="s">
        <v>28</v>
      </c>
      <c r="R40" t="s">
        <v>28</v>
      </c>
      <c r="S40" t="s">
        <v>28</v>
      </c>
      <c r="T40" t="s">
        <v>28</v>
      </c>
      <c r="U40" t="s">
        <v>28</v>
      </c>
      <c r="V40" t="s">
        <v>28</v>
      </c>
      <c r="W40" t="s">
        <v>28</v>
      </c>
      <c r="X40" t="s">
        <v>28</v>
      </c>
    </row>
    <row r="41" spans="4:24" x14ac:dyDescent="0.3">
      <c r="D41" t="s">
        <v>28</v>
      </c>
      <c r="E41" t="s">
        <v>28</v>
      </c>
      <c r="F41" t="s">
        <v>28</v>
      </c>
      <c r="G41" t="s">
        <v>28</v>
      </c>
      <c r="H41" t="s">
        <v>28</v>
      </c>
      <c r="I41" t="s">
        <v>28</v>
      </c>
      <c r="J41" t="s">
        <v>28</v>
      </c>
      <c r="K41" t="s">
        <v>28</v>
      </c>
      <c r="L41" t="s">
        <v>28</v>
      </c>
      <c r="M41" t="s">
        <v>28</v>
      </c>
      <c r="N41" t="s">
        <v>28</v>
      </c>
      <c r="O41" t="s">
        <v>28</v>
      </c>
      <c r="P41" t="s">
        <v>28</v>
      </c>
      <c r="Q41" t="s">
        <v>28</v>
      </c>
      <c r="R41" t="s">
        <v>28</v>
      </c>
      <c r="S41" t="s">
        <v>28</v>
      </c>
      <c r="T41" t="s">
        <v>28</v>
      </c>
      <c r="U41" t="s">
        <v>28</v>
      </c>
      <c r="V41" t="s">
        <v>28</v>
      </c>
      <c r="W41" t="s">
        <v>28</v>
      </c>
      <c r="X41" t="s">
        <v>28</v>
      </c>
    </row>
    <row r="42" spans="4:24" x14ac:dyDescent="0.3">
      <c r="D42" t="s">
        <v>28</v>
      </c>
      <c r="E42" t="s">
        <v>28</v>
      </c>
      <c r="F42" t="s">
        <v>28</v>
      </c>
      <c r="G42" t="s">
        <v>28</v>
      </c>
      <c r="H42" t="s">
        <v>28</v>
      </c>
      <c r="I42" t="s">
        <v>28</v>
      </c>
      <c r="J42" t="s">
        <v>28</v>
      </c>
      <c r="K42" t="s">
        <v>28</v>
      </c>
      <c r="L42" t="s">
        <v>28</v>
      </c>
      <c r="M42" t="s">
        <v>28</v>
      </c>
      <c r="N42" t="s">
        <v>28</v>
      </c>
      <c r="O42" t="s">
        <v>28</v>
      </c>
      <c r="P42" t="s">
        <v>28</v>
      </c>
      <c r="Q42" t="s">
        <v>28</v>
      </c>
      <c r="R42" t="s">
        <v>28</v>
      </c>
      <c r="S42" t="s">
        <v>28</v>
      </c>
      <c r="T42" t="s">
        <v>28</v>
      </c>
      <c r="U42" t="s">
        <v>28</v>
      </c>
      <c r="V42" t="s">
        <v>28</v>
      </c>
      <c r="W42" t="s">
        <v>28</v>
      </c>
      <c r="X42" t="s">
        <v>28</v>
      </c>
    </row>
    <row r="43" spans="4:24" x14ac:dyDescent="0.3">
      <c r="D43" t="s">
        <v>28</v>
      </c>
      <c r="E43" t="s">
        <v>28</v>
      </c>
      <c r="F43" t="s">
        <v>28</v>
      </c>
      <c r="G43" t="s">
        <v>28</v>
      </c>
      <c r="H43" t="s">
        <v>28</v>
      </c>
      <c r="I43" t="s">
        <v>28</v>
      </c>
      <c r="J43" t="s">
        <v>28</v>
      </c>
      <c r="K43" t="s">
        <v>28</v>
      </c>
      <c r="L43" t="s">
        <v>28</v>
      </c>
      <c r="M43" t="s">
        <v>28</v>
      </c>
      <c r="N43" t="s">
        <v>28</v>
      </c>
      <c r="O43" t="s">
        <v>28</v>
      </c>
      <c r="P43" t="s">
        <v>28</v>
      </c>
      <c r="Q43" t="s">
        <v>28</v>
      </c>
      <c r="R43" t="s">
        <v>28</v>
      </c>
      <c r="S43" t="s">
        <v>28</v>
      </c>
      <c r="T43" t="s">
        <v>28</v>
      </c>
      <c r="U43" t="s">
        <v>28</v>
      </c>
      <c r="V43" t="s">
        <v>28</v>
      </c>
      <c r="W43" t="s">
        <v>28</v>
      </c>
      <c r="X43" t="s">
        <v>28</v>
      </c>
    </row>
    <row r="44" spans="4:24" x14ac:dyDescent="0.3">
      <c r="D44" t="s">
        <v>28</v>
      </c>
      <c r="E44" t="s">
        <v>28</v>
      </c>
      <c r="F44" t="s">
        <v>28</v>
      </c>
      <c r="G44" t="s">
        <v>28</v>
      </c>
      <c r="H44" t="s">
        <v>28</v>
      </c>
      <c r="I44" t="s">
        <v>28</v>
      </c>
      <c r="J44" t="s">
        <v>28</v>
      </c>
      <c r="K44" t="s">
        <v>28</v>
      </c>
      <c r="L44" t="s">
        <v>28</v>
      </c>
      <c r="M44" t="s">
        <v>28</v>
      </c>
      <c r="N44" t="s">
        <v>28</v>
      </c>
      <c r="O44" t="s">
        <v>28</v>
      </c>
      <c r="P44" t="s">
        <v>28</v>
      </c>
      <c r="Q44" t="s">
        <v>28</v>
      </c>
      <c r="R44" t="s">
        <v>28</v>
      </c>
      <c r="S44" t="s">
        <v>28</v>
      </c>
      <c r="T44" t="s">
        <v>28</v>
      </c>
      <c r="U44" t="s">
        <v>28</v>
      </c>
      <c r="V44" t="s">
        <v>28</v>
      </c>
      <c r="W44" t="s">
        <v>28</v>
      </c>
      <c r="X44" t="s">
        <v>28</v>
      </c>
    </row>
    <row r="45" spans="4:24" x14ac:dyDescent="0.3">
      <c r="D45" t="s">
        <v>28</v>
      </c>
      <c r="E45" t="s">
        <v>28</v>
      </c>
      <c r="F45" t="s">
        <v>28</v>
      </c>
      <c r="G45" t="s">
        <v>28</v>
      </c>
      <c r="H45" t="s">
        <v>28</v>
      </c>
      <c r="I45" t="s">
        <v>28</v>
      </c>
      <c r="J45" t="s">
        <v>28</v>
      </c>
      <c r="K45" t="s">
        <v>28</v>
      </c>
      <c r="L45" t="s">
        <v>28</v>
      </c>
      <c r="M45" t="s">
        <v>28</v>
      </c>
      <c r="N45" t="s">
        <v>28</v>
      </c>
      <c r="O45" t="s">
        <v>28</v>
      </c>
      <c r="P45" t="s">
        <v>28</v>
      </c>
      <c r="Q45" t="s">
        <v>28</v>
      </c>
      <c r="R45" t="s">
        <v>28</v>
      </c>
      <c r="S45" t="s">
        <v>28</v>
      </c>
      <c r="T45" t="s">
        <v>28</v>
      </c>
      <c r="U45" t="s">
        <v>28</v>
      </c>
      <c r="V45" t="s">
        <v>28</v>
      </c>
      <c r="W45" t="s">
        <v>28</v>
      </c>
      <c r="X45" t="s">
        <v>28</v>
      </c>
    </row>
    <row r="46" spans="4:24" x14ac:dyDescent="0.3">
      <c r="D46" t="s">
        <v>28</v>
      </c>
      <c r="E46" t="s">
        <v>28</v>
      </c>
      <c r="F46" t="s">
        <v>28</v>
      </c>
      <c r="G46" t="s">
        <v>28</v>
      </c>
      <c r="H46" t="s">
        <v>28</v>
      </c>
      <c r="I46" t="s">
        <v>28</v>
      </c>
      <c r="J46" t="s">
        <v>28</v>
      </c>
      <c r="K46" t="s">
        <v>28</v>
      </c>
      <c r="L46" t="s">
        <v>28</v>
      </c>
      <c r="M46" t="s">
        <v>28</v>
      </c>
      <c r="N46" t="s">
        <v>28</v>
      </c>
      <c r="O46" t="s">
        <v>28</v>
      </c>
      <c r="P46" t="s">
        <v>28</v>
      </c>
      <c r="Q46" t="s">
        <v>28</v>
      </c>
      <c r="R46" t="s">
        <v>28</v>
      </c>
      <c r="S46" t="s">
        <v>28</v>
      </c>
      <c r="T46" t="s">
        <v>28</v>
      </c>
      <c r="U46" t="s">
        <v>28</v>
      </c>
      <c r="V46" t="s">
        <v>28</v>
      </c>
      <c r="W46" t="s">
        <v>28</v>
      </c>
      <c r="X46" t="s">
        <v>28</v>
      </c>
    </row>
    <row r="47" spans="4:24" x14ac:dyDescent="0.3">
      <c r="D47" t="s">
        <v>28</v>
      </c>
      <c r="E47" t="s">
        <v>28</v>
      </c>
      <c r="F47" t="s">
        <v>28</v>
      </c>
      <c r="G47" t="s">
        <v>28</v>
      </c>
      <c r="H47" t="s">
        <v>28</v>
      </c>
      <c r="I47" t="s">
        <v>28</v>
      </c>
      <c r="J47" t="s">
        <v>28</v>
      </c>
      <c r="K47" t="s">
        <v>28</v>
      </c>
      <c r="L47" t="s">
        <v>28</v>
      </c>
      <c r="M47" t="s">
        <v>28</v>
      </c>
      <c r="N47" t="s">
        <v>28</v>
      </c>
      <c r="O47" t="s">
        <v>28</v>
      </c>
      <c r="P47" t="s">
        <v>28</v>
      </c>
      <c r="Q47" t="s">
        <v>28</v>
      </c>
      <c r="R47" t="s">
        <v>28</v>
      </c>
      <c r="S47" t="s">
        <v>28</v>
      </c>
      <c r="T47" t="s">
        <v>28</v>
      </c>
      <c r="U47" t="s">
        <v>28</v>
      </c>
      <c r="V47" t="s">
        <v>28</v>
      </c>
      <c r="W47" t="s">
        <v>28</v>
      </c>
      <c r="X47" t="s">
        <v>28</v>
      </c>
    </row>
    <row r="48" spans="4:24" x14ac:dyDescent="0.3">
      <c r="D48" t="s">
        <v>28</v>
      </c>
      <c r="E48" t="s">
        <v>28</v>
      </c>
      <c r="F48" t="s">
        <v>28</v>
      </c>
      <c r="G48" t="s">
        <v>28</v>
      </c>
      <c r="H48" t="s">
        <v>28</v>
      </c>
      <c r="I48" t="s">
        <v>28</v>
      </c>
      <c r="J48" t="s">
        <v>28</v>
      </c>
      <c r="K48" t="s">
        <v>28</v>
      </c>
      <c r="L48" t="s">
        <v>28</v>
      </c>
      <c r="M48" t="s">
        <v>28</v>
      </c>
      <c r="N48" t="s">
        <v>28</v>
      </c>
      <c r="O48" t="s">
        <v>28</v>
      </c>
      <c r="P48" t="s">
        <v>28</v>
      </c>
      <c r="Q48" t="s">
        <v>28</v>
      </c>
      <c r="R48" t="s">
        <v>28</v>
      </c>
      <c r="S48" t="s">
        <v>28</v>
      </c>
      <c r="T48" t="s">
        <v>28</v>
      </c>
      <c r="U48" t="s">
        <v>28</v>
      </c>
      <c r="V48" t="s">
        <v>28</v>
      </c>
      <c r="W48" t="s">
        <v>28</v>
      </c>
      <c r="X48" t="s">
        <v>28</v>
      </c>
    </row>
    <row r="49" spans="4:24" x14ac:dyDescent="0.3">
      <c r="D49" t="s">
        <v>28</v>
      </c>
      <c r="E49" t="s">
        <v>28</v>
      </c>
      <c r="F49" t="s">
        <v>28</v>
      </c>
      <c r="G49" t="s">
        <v>28</v>
      </c>
      <c r="H49" t="s">
        <v>28</v>
      </c>
      <c r="I49" t="s">
        <v>28</v>
      </c>
      <c r="J49" t="s">
        <v>28</v>
      </c>
      <c r="K49" t="s">
        <v>28</v>
      </c>
      <c r="L49" t="s">
        <v>28</v>
      </c>
      <c r="M49" t="s">
        <v>28</v>
      </c>
      <c r="N49" t="s">
        <v>28</v>
      </c>
      <c r="O49" t="s">
        <v>28</v>
      </c>
      <c r="P49" t="s">
        <v>28</v>
      </c>
      <c r="Q49" t="s">
        <v>28</v>
      </c>
      <c r="R49" t="s">
        <v>28</v>
      </c>
      <c r="S49" t="s">
        <v>28</v>
      </c>
      <c r="T49" t="s">
        <v>28</v>
      </c>
      <c r="U49" t="s">
        <v>28</v>
      </c>
      <c r="V49" t="s">
        <v>28</v>
      </c>
      <c r="W49" t="s">
        <v>28</v>
      </c>
      <c r="X49" t="s">
        <v>28</v>
      </c>
    </row>
    <row r="50" spans="4:24" x14ac:dyDescent="0.3">
      <c r="D50" t="s">
        <v>28</v>
      </c>
      <c r="E50" t="s">
        <v>28</v>
      </c>
      <c r="F50" t="s">
        <v>28</v>
      </c>
      <c r="G50" t="s">
        <v>28</v>
      </c>
      <c r="H50" t="s">
        <v>28</v>
      </c>
      <c r="I50" t="s">
        <v>28</v>
      </c>
      <c r="J50" t="s">
        <v>28</v>
      </c>
      <c r="K50" t="s">
        <v>28</v>
      </c>
      <c r="L50" t="s">
        <v>28</v>
      </c>
      <c r="M50" t="s">
        <v>28</v>
      </c>
      <c r="N50" t="s">
        <v>28</v>
      </c>
      <c r="O50" t="s">
        <v>28</v>
      </c>
      <c r="P50" t="s">
        <v>28</v>
      </c>
      <c r="Q50" t="s">
        <v>28</v>
      </c>
      <c r="R50" t="s">
        <v>28</v>
      </c>
      <c r="S50" t="s">
        <v>28</v>
      </c>
      <c r="T50" t="s">
        <v>28</v>
      </c>
      <c r="U50" t="s">
        <v>28</v>
      </c>
      <c r="V50" t="s">
        <v>28</v>
      </c>
      <c r="W50" t="s">
        <v>28</v>
      </c>
      <c r="X50" t="s">
        <v>28</v>
      </c>
    </row>
  </sheetData>
  <sheetProtection algorithmName="SHA-512" hashValue="A1ClviN+OY1im/5gL0oq4X6KQ3STyvEn8dkUzM7ZaWiK6BQ0s6HUWJ1KTFGJsbO0NMbxbAM47lC6DMOSlWTAQQ==" saltValue="c/TNb8G+wjsnQvnLav5kWw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showGridLines="0" tabSelected="1" view="pageBreakPreview" topLeftCell="B1" zoomScale="85" zoomScaleNormal="100" zoomScaleSheetLayoutView="85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C16" sqref="C16"/>
    </sheetView>
  </sheetViews>
  <sheetFormatPr defaultColWidth="9.109375" defaultRowHeight="14.4" x14ac:dyDescent="0.3"/>
  <cols>
    <col min="1" max="1" width="20.5546875" style="9" customWidth="1"/>
    <col min="2" max="2" width="4.5546875" style="9" customWidth="1"/>
    <col min="3" max="3" width="36.33203125" style="9" customWidth="1"/>
    <col min="4" max="4" width="39.88671875" style="9" customWidth="1"/>
    <col min="5" max="5" width="15" style="9" customWidth="1"/>
    <col min="6" max="6" width="9.109375" style="9"/>
    <col min="7" max="7" width="7.5546875" style="9" bestFit="1" customWidth="1"/>
    <col min="8" max="8" width="6" style="9" bestFit="1" customWidth="1"/>
    <col min="9" max="10" width="13.44140625" style="9" customWidth="1"/>
    <col min="11" max="16384" width="9.109375" style="9"/>
  </cols>
  <sheetData>
    <row r="1" spans="1:10" ht="33" customHeight="1" x14ac:dyDescent="0.3">
      <c r="I1" s="9">
        <f>COUNTA(C13:C45)</f>
        <v>1</v>
      </c>
      <c r="J1" s="9">
        <f>COUNTA(D10:J10)</f>
        <v>0</v>
      </c>
    </row>
    <row r="2" spans="1:10" ht="12" customHeight="1" x14ac:dyDescent="0.3"/>
    <row r="3" spans="1:10" ht="15" customHeight="1" x14ac:dyDescent="0.3">
      <c r="A3" s="13"/>
      <c r="B3" s="65"/>
      <c r="C3" s="65"/>
      <c r="D3" s="70" t="str">
        <f>Índice!$A$2</f>
        <v>Ficha de inscrição 2019/2020</v>
      </c>
      <c r="E3" s="70"/>
      <c r="F3" s="70"/>
      <c r="G3" s="70"/>
      <c r="H3" s="70"/>
      <c r="I3" s="70"/>
      <c r="J3" s="70"/>
    </row>
    <row r="4" spans="1:10" ht="15" customHeight="1" x14ac:dyDescent="0.3">
      <c r="A4" s="13"/>
      <c r="B4" s="65"/>
      <c r="C4" s="65"/>
      <c r="D4" s="70"/>
      <c r="E4" s="70"/>
      <c r="F4" s="70"/>
      <c r="G4" s="70"/>
      <c r="H4" s="70"/>
      <c r="I4" s="70"/>
      <c r="J4" s="70"/>
    </row>
    <row r="5" spans="1:10" ht="15" customHeight="1" x14ac:dyDescent="0.3">
      <c r="A5" s="13"/>
      <c r="B5" s="65"/>
      <c r="C5" s="65"/>
      <c r="D5" s="70"/>
      <c r="E5" s="70"/>
      <c r="F5" s="70"/>
      <c r="G5" s="70"/>
      <c r="H5" s="70"/>
      <c r="I5" s="70"/>
      <c r="J5" s="70"/>
    </row>
    <row r="6" spans="1:10" ht="13.5" customHeight="1" x14ac:dyDescent="0.3">
      <c r="A6" s="13"/>
      <c r="B6" s="65"/>
      <c r="C6" s="65"/>
      <c r="D6" s="70"/>
      <c r="E6" s="70"/>
      <c r="F6" s="70"/>
      <c r="G6" s="70"/>
      <c r="H6" s="70"/>
      <c r="I6" s="70"/>
      <c r="J6" s="70"/>
    </row>
    <row r="7" spans="1:10" ht="13.5" customHeight="1" x14ac:dyDescent="0.3">
      <c r="A7" s="13"/>
      <c r="B7" s="7"/>
      <c r="C7" s="7"/>
      <c r="D7" s="70"/>
      <c r="E7" s="70"/>
      <c r="F7" s="70"/>
      <c r="G7" s="70"/>
      <c r="H7" s="70"/>
      <c r="I7" s="70"/>
      <c r="J7" s="70"/>
    </row>
    <row r="8" spans="1:10" ht="13.5" customHeight="1" x14ac:dyDescent="0.3">
      <c r="A8" s="13"/>
      <c r="B8" s="7"/>
      <c r="C8" s="7"/>
      <c r="D8" s="70"/>
      <c r="E8" s="70"/>
      <c r="F8" s="70"/>
      <c r="G8" s="70"/>
      <c r="H8" s="70"/>
      <c r="I8" s="70"/>
      <c r="J8" s="70"/>
    </row>
    <row r="9" spans="1:10" ht="22.5" customHeight="1" x14ac:dyDescent="0.3">
      <c r="A9" s="13"/>
      <c r="B9" s="7"/>
      <c r="C9" s="7"/>
      <c r="D9" s="17" t="str">
        <f>IF(AND(I1&gt;0,J1&lt;4),"Falta preencher","")</f>
        <v>Falta preencher</v>
      </c>
      <c r="E9" s="19" t="s">
        <v>14</v>
      </c>
      <c r="F9" s="68" t="s">
        <v>1</v>
      </c>
      <c r="G9" s="68"/>
      <c r="H9" s="68"/>
      <c r="I9" s="68"/>
      <c r="J9" s="31" t="s">
        <v>2</v>
      </c>
    </row>
    <row r="10" spans="1:10" ht="18" customHeight="1" x14ac:dyDescent="0.3">
      <c r="A10" s="13"/>
      <c r="B10" s="66" t="str">
        <f>Índice!$C$9</f>
        <v>José Emanuel Rocha 2011-2020</v>
      </c>
      <c r="C10" s="66"/>
      <c r="D10" s="16"/>
      <c r="E10" s="46"/>
      <c r="F10" s="69"/>
      <c r="G10" s="69"/>
      <c r="H10" s="69"/>
      <c r="I10" s="69"/>
      <c r="J10" s="20"/>
    </row>
    <row r="11" spans="1:10" ht="18" customHeight="1" x14ac:dyDescent="0.3">
      <c r="A11" s="13"/>
      <c r="B11" s="66"/>
      <c r="C11" s="66"/>
      <c r="D11" s="18"/>
      <c r="E11" s="18"/>
      <c r="F11" s="67"/>
      <c r="G11" s="67"/>
      <c r="H11" s="67"/>
      <c r="I11" s="67"/>
    </row>
    <row r="12" spans="1:10" ht="6.75" customHeight="1" x14ac:dyDescent="0.3">
      <c r="A12" s="2"/>
      <c r="B12" s="4"/>
      <c r="C12" s="5"/>
      <c r="D12" s="5"/>
      <c r="E12" s="5"/>
      <c r="F12" s="5"/>
      <c r="G12" s="5"/>
      <c r="H12" s="5"/>
      <c r="I12" s="5"/>
      <c r="J12" s="2"/>
    </row>
    <row r="13" spans="1:10" ht="15" customHeight="1" x14ac:dyDescent="0.3">
      <c r="A13" s="13"/>
      <c r="B13" s="71" t="s">
        <v>0</v>
      </c>
      <c r="C13" s="57" t="s">
        <v>13</v>
      </c>
      <c r="D13" s="57" t="s">
        <v>1</v>
      </c>
      <c r="E13" s="57" t="s">
        <v>2</v>
      </c>
      <c r="F13" s="58" t="s">
        <v>6</v>
      </c>
      <c r="G13" s="58" t="s">
        <v>15</v>
      </c>
      <c r="H13" s="58" t="s">
        <v>16</v>
      </c>
      <c r="I13" s="71" t="s">
        <v>12</v>
      </c>
      <c r="J13" s="56" t="s">
        <v>7</v>
      </c>
    </row>
    <row r="14" spans="1:10" x14ac:dyDescent="0.3">
      <c r="A14" s="6"/>
      <c r="B14" s="72"/>
      <c r="C14" s="57"/>
      <c r="D14" s="57"/>
      <c r="E14" s="57"/>
      <c r="F14" s="59"/>
      <c r="G14" s="59"/>
      <c r="H14" s="59"/>
      <c r="I14" s="72"/>
      <c r="J14" s="57"/>
    </row>
    <row r="15" spans="1:10" ht="4.5" customHeight="1" x14ac:dyDescent="0.3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spans="1:10" ht="23.25" customHeight="1" x14ac:dyDescent="0.3">
      <c r="A16" s="2"/>
      <c r="B16" s="14">
        <v>1</v>
      </c>
      <c r="C16" s="51"/>
      <c r="D16" s="45" t="str">
        <f t="shared" ref="D16:D45" si="0">IF(C16="","",$F$10)</f>
        <v/>
      </c>
      <c r="E16" s="21" t="str">
        <f t="shared" ref="E16:E37" si="1">IF(C16="","",$J$10)</f>
        <v/>
      </c>
      <c r="F16" s="21"/>
      <c r="G16" s="21"/>
      <c r="H16" s="52"/>
      <c r="I16" s="50"/>
      <c r="J16" s="22"/>
    </row>
    <row r="17" spans="1:10" ht="23.25" customHeight="1" x14ac:dyDescent="0.3">
      <c r="A17" s="13"/>
      <c r="B17" s="14">
        <v>2</v>
      </c>
      <c r="C17" s="51"/>
      <c r="D17" s="45" t="str">
        <f t="shared" si="0"/>
        <v/>
      </c>
      <c r="E17" s="21" t="str">
        <f t="shared" si="1"/>
        <v/>
      </c>
      <c r="F17" s="21"/>
      <c r="G17" s="21"/>
      <c r="H17" s="21"/>
      <c r="I17" s="50"/>
      <c r="J17" s="22"/>
    </row>
    <row r="18" spans="1:10" ht="23.25" customHeight="1" x14ac:dyDescent="0.3">
      <c r="A18" s="13"/>
      <c r="B18" s="14">
        <v>3</v>
      </c>
      <c r="C18" s="51"/>
      <c r="D18" s="45" t="str">
        <f t="shared" si="0"/>
        <v/>
      </c>
      <c r="E18" s="21" t="str">
        <f t="shared" si="1"/>
        <v/>
      </c>
      <c r="F18" s="21"/>
      <c r="G18" s="21"/>
      <c r="H18" s="21"/>
      <c r="I18" s="50"/>
      <c r="J18" s="22"/>
    </row>
    <row r="19" spans="1:10" ht="23.25" customHeight="1" x14ac:dyDescent="0.3">
      <c r="A19" s="13"/>
      <c r="B19" s="14">
        <v>4</v>
      </c>
      <c r="C19" s="15"/>
      <c r="D19" s="45" t="str">
        <f t="shared" si="0"/>
        <v/>
      </c>
      <c r="E19" s="21" t="str">
        <f t="shared" si="1"/>
        <v/>
      </c>
      <c r="F19" s="21"/>
      <c r="G19" s="21"/>
      <c r="H19" s="21"/>
      <c r="I19" s="50"/>
      <c r="J19" s="22"/>
    </row>
    <row r="20" spans="1:10" ht="23.25" customHeight="1" x14ac:dyDescent="0.3">
      <c r="A20" s="13"/>
      <c r="B20" s="14">
        <v>5</v>
      </c>
      <c r="C20" s="15"/>
      <c r="D20" s="45" t="str">
        <f t="shared" si="0"/>
        <v/>
      </c>
      <c r="E20" s="21" t="str">
        <f t="shared" si="1"/>
        <v/>
      </c>
      <c r="F20" s="21"/>
      <c r="G20" s="21"/>
      <c r="H20" s="21"/>
      <c r="I20" s="50"/>
      <c r="J20" s="22"/>
    </row>
    <row r="21" spans="1:10" ht="23.25" customHeight="1" x14ac:dyDescent="0.3">
      <c r="A21" s="13"/>
      <c r="B21" s="14">
        <v>6</v>
      </c>
      <c r="C21" s="15"/>
      <c r="D21" s="45" t="str">
        <f t="shared" si="0"/>
        <v/>
      </c>
      <c r="E21" s="21" t="str">
        <f t="shared" si="1"/>
        <v/>
      </c>
      <c r="F21" s="21"/>
      <c r="G21" s="21"/>
      <c r="H21" s="21"/>
      <c r="I21" s="50"/>
      <c r="J21" s="22"/>
    </row>
    <row r="22" spans="1:10" ht="23.25" customHeight="1" x14ac:dyDescent="0.3">
      <c r="A22" s="13"/>
      <c r="B22" s="14">
        <v>7</v>
      </c>
      <c r="C22" s="15"/>
      <c r="D22" s="45" t="str">
        <f t="shared" si="0"/>
        <v/>
      </c>
      <c r="E22" s="21" t="str">
        <f t="shared" si="1"/>
        <v/>
      </c>
      <c r="F22" s="21"/>
      <c r="G22" s="21"/>
      <c r="H22" s="21"/>
      <c r="I22" s="50"/>
      <c r="J22" s="22"/>
    </row>
    <row r="23" spans="1:10" ht="23.25" customHeight="1" x14ac:dyDescent="0.3">
      <c r="A23" s="13"/>
      <c r="B23" s="14">
        <v>8</v>
      </c>
      <c r="C23" s="15"/>
      <c r="D23" s="45" t="str">
        <f t="shared" si="0"/>
        <v/>
      </c>
      <c r="E23" s="21" t="str">
        <f t="shared" si="1"/>
        <v/>
      </c>
      <c r="F23" s="21"/>
      <c r="G23" s="21"/>
      <c r="H23" s="21"/>
      <c r="I23" s="50"/>
      <c r="J23" s="22"/>
    </row>
    <row r="24" spans="1:10" ht="23.25" customHeight="1" x14ac:dyDescent="0.3">
      <c r="A24" s="13"/>
      <c r="B24" s="14">
        <v>9</v>
      </c>
      <c r="C24" s="15"/>
      <c r="D24" s="45" t="str">
        <f t="shared" si="0"/>
        <v/>
      </c>
      <c r="E24" s="21" t="str">
        <f t="shared" si="1"/>
        <v/>
      </c>
      <c r="F24" s="21"/>
      <c r="G24" s="21"/>
      <c r="H24" s="21"/>
      <c r="I24" s="50"/>
      <c r="J24" s="22"/>
    </row>
    <row r="25" spans="1:10" ht="23.25" customHeight="1" x14ac:dyDescent="0.3">
      <c r="A25" s="13"/>
      <c r="B25" s="14">
        <v>10</v>
      </c>
      <c r="C25" s="15"/>
      <c r="D25" s="45" t="str">
        <f t="shared" si="0"/>
        <v/>
      </c>
      <c r="E25" s="21" t="str">
        <f t="shared" si="1"/>
        <v/>
      </c>
      <c r="F25" s="21"/>
      <c r="G25" s="21"/>
      <c r="H25" s="21"/>
      <c r="I25" s="50"/>
      <c r="J25" s="22"/>
    </row>
    <row r="26" spans="1:10" ht="23.25" customHeight="1" x14ac:dyDescent="0.3">
      <c r="A26" s="13"/>
      <c r="B26" s="14">
        <v>11</v>
      </c>
      <c r="C26" s="15"/>
      <c r="D26" s="45" t="str">
        <f t="shared" si="0"/>
        <v/>
      </c>
      <c r="E26" s="21" t="str">
        <f t="shared" si="1"/>
        <v/>
      </c>
      <c r="F26" s="21"/>
      <c r="G26" s="21"/>
      <c r="H26" s="21"/>
      <c r="I26" s="50"/>
      <c r="J26" s="22"/>
    </row>
    <row r="27" spans="1:10" ht="23.25" customHeight="1" x14ac:dyDescent="0.3">
      <c r="A27" s="13"/>
      <c r="B27" s="14">
        <v>12</v>
      </c>
      <c r="C27" s="15"/>
      <c r="D27" s="45" t="str">
        <f t="shared" si="0"/>
        <v/>
      </c>
      <c r="E27" s="21" t="str">
        <f t="shared" si="1"/>
        <v/>
      </c>
      <c r="F27" s="21"/>
      <c r="G27" s="21"/>
      <c r="H27" s="21"/>
      <c r="I27" s="50"/>
      <c r="J27" s="22"/>
    </row>
    <row r="28" spans="1:10" ht="23.25" customHeight="1" x14ac:dyDescent="0.3">
      <c r="A28" s="13"/>
      <c r="B28" s="14">
        <v>13</v>
      </c>
      <c r="C28" s="15"/>
      <c r="D28" s="45" t="str">
        <f t="shared" si="0"/>
        <v/>
      </c>
      <c r="E28" s="21" t="str">
        <f t="shared" si="1"/>
        <v/>
      </c>
      <c r="F28" s="21"/>
      <c r="G28" s="21"/>
      <c r="H28" s="21"/>
      <c r="I28" s="50"/>
      <c r="J28" s="22"/>
    </row>
    <row r="29" spans="1:10" ht="23.25" customHeight="1" x14ac:dyDescent="0.3">
      <c r="A29" s="13"/>
      <c r="B29" s="14">
        <v>14</v>
      </c>
      <c r="C29" s="15"/>
      <c r="D29" s="45" t="str">
        <f t="shared" si="0"/>
        <v/>
      </c>
      <c r="E29" s="21" t="str">
        <f t="shared" si="1"/>
        <v/>
      </c>
      <c r="F29" s="21"/>
      <c r="G29" s="21"/>
      <c r="H29" s="21"/>
      <c r="I29" s="50"/>
      <c r="J29" s="22"/>
    </row>
    <row r="30" spans="1:10" ht="23.25" customHeight="1" x14ac:dyDescent="0.3">
      <c r="A30" s="13"/>
      <c r="B30" s="14">
        <v>15</v>
      </c>
      <c r="C30" s="15"/>
      <c r="D30" s="45" t="str">
        <f t="shared" si="0"/>
        <v/>
      </c>
      <c r="E30" s="21" t="str">
        <f t="shared" si="1"/>
        <v/>
      </c>
      <c r="F30" s="21"/>
      <c r="G30" s="21"/>
      <c r="H30" s="21"/>
      <c r="I30" s="50"/>
      <c r="J30" s="22"/>
    </row>
    <row r="31" spans="1:10" ht="23.25" customHeight="1" x14ac:dyDescent="0.3">
      <c r="A31" s="13"/>
      <c r="B31" s="14">
        <v>16</v>
      </c>
      <c r="C31" s="15"/>
      <c r="D31" s="45" t="str">
        <f t="shared" si="0"/>
        <v/>
      </c>
      <c r="E31" s="21" t="str">
        <f t="shared" si="1"/>
        <v/>
      </c>
      <c r="F31" s="21"/>
      <c r="G31" s="21"/>
      <c r="H31" s="21"/>
      <c r="I31" s="50"/>
      <c r="J31" s="22"/>
    </row>
    <row r="32" spans="1:10" ht="23.25" customHeight="1" x14ac:dyDescent="0.3">
      <c r="A32" s="13"/>
      <c r="B32" s="14">
        <v>17</v>
      </c>
      <c r="C32" s="15"/>
      <c r="D32" s="45" t="str">
        <f t="shared" si="0"/>
        <v/>
      </c>
      <c r="E32" s="21" t="str">
        <f t="shared" si="1"/>
        <v/>
      </c>
      <c r="F32" s="21"/>
      <c r="G32" s="21"/>
      <c r="H32" s="21"/>
      <c r="I32" s="50"/>
      <c r="J32" s="22"/>
    </row>
    <row r="33" spans="1:10" ht="23.25" customHeight="1" x14ac:dyDescent="0.3">
      <c r="A33" s="13"/>
      <c r="B33" s="14">
        <v>18</v>
      </c>
      <c r="C33" s="15"/>
      <c r="D33" s="45" t="str">
        <f t="shared" si="0"/>
        <v/>
      </c>
      <c r="E33" s="21" t="str">
        <f t="shared" si="1"/>
        <v/>
      </c>
      <c r="F33" s="21"/>
      <c r="G33" s="21"/>
      <c r="H33" s="21"/>
      <c r="I33" s="50"/>
      <c r="J33" s="22"/>
    </row>
    <row r="34" spans="1:10" ht="23.25" customHeight="1" x14ac:dyDescent="0.3">
      <c r="A34" s="13"/>
      <c r="B34" s="14">
        <v>19</v>
      </c>
      <c r="C34" s="15"/>
      <c r="D34" s="45" t="str">
        <f t="shared" si="0"/>
        <v/>
      </c>
      <c r="E34" s="21" t="str">
        <f t="shared" si="1"/>
        <v/>
      </c>
      <c r="F34" s="21"/>
      <c r="G34" s="21"/>
      <c r="H34" s="21"/>
      <c r="I34" s="50"/>
      <c r="J34" s="22"/>
    </row>
    <row r="35" spans="1:10" ht="23.25" customHeight="1" x14ac:dyDescent="0.3">
      <c r="A35" s="13"/>
      <c r="B35" s="14">
        <v>20</v>
      </c>
      <c r="C35" s="15"/>
      <c r="D35" s="45" t="str">
        <f t="shared" si="0"/>
        <v/>
      </c>
      <c r="E35" s="21" t="str">
        <f t="shared" si="1"/>
        <v/>
      </c>
      <c r="F35" s="21"/>
      <c r="G35" s="21"/>
      <c r="H35" s="21"/>
      <c r="I35" s="50"/>
      <c r="J35" s="22"/>
    </row>
    <row r="36" spans="1:10" ht="23.25" customHeight="1" x14ac:dyDescent="0.3">
      <c r="A36" s="13"/>
      <c r="B36" s="14">
        <v>21</v>
      </c>
      <c r="C36" s="15"/>
      <c r="D36" s="45" t="str">
        <f t="shared" si="0"/>
        <v/>
      </c>
      <c r="E36" s="21" t="str">
        <f t="shared" si="1"/>
        <v/>
      </c>
      <c r="F36" s="21"/>
      <c r="G36" s="21"/>
      <c r="H36" s="21"/>
      <c r="I36" s="50"/>
      <c r="J36" s="22"/>
    </row>
    <row r="37" spans="1:10" ht="23.25" customHeight="1" x14ac:dyDescent="0.3">
      <c r="A37" s="13"/>
      <c r="B37" s="14">
        <v>22</v>
      </c>
      <c r="C37" s="15"/>
      <c r="D37" s="45" t="str">
        <f t="shared" si="0"/>
        <v/>
      </c>
      <c r="E37" s="21" t="str">
        <f t="shared" si="1"/>
        <v/>
      </c>
      <c r="F37" s="21"/>
      <c r="G37" s="21"/>
      <c r="H37" s="21"/>
      <c r="I37" s="50"/>
      <c r="J37" s="22"/>
    </row>
    <row r="38" spans="1:10" ht="23.25" customHeight="1" x14ac:dyDescent="0.3">
      <c r="A38" s="13"/>
      <c r="B38" s="14">
        <v>23</v>
      </c>
      <c r="C38" s="15"/>
      <c r="D38" s="45" t="str">
        <f t="shared" si="0"/>
        <v/>
      </c>
      <c r="E38" s="21" t="str">
        <f t="shared" ref="E38:E45" si="2">IF(C38="","",$J$10)</f>
        <v/>
      </c>
      <c r="F38" s="21"/>
      <c r="G38" s="21"/>
      <c r="H38" s="21"/>
      <c r="I38" s="50"/>
      <c r="J38" s="22"/>
    </row>
    <row r="39" spans="1:10" ht="23.25" customHeight="1" x14ac:dyDescent="0.3">
      <c r="A39" s="13"/>
      <c r="B39" s="14">
        <v>24</v>
      </c>
      <c r="C39" s="15"/>
      <c r="D39" s="45" t="str">
        <f t="shared" si="0"/>
        <v/>
      </c>
      <c r="E39" s="21" t="str">
        <f t="shared" si="2"/>
        <v/>
      </c>
      <c r="F39" s="21"/>
      <c r="G39" s="21"/>
      <c r="H39" s="21"/>
      <c r="I39" s="50"/>
      <c r="J39" s="22"/>
    </row>
    <row r="40" spans="1:10" ht="23.25" customHeight="1" x14ac:dyDescent="0.3">
      <c r="A40" s="13"/>
      <c r="B40" s="14">
        <v>25</v>
      </c>
      <c r="C40" s="15"/>
      <c r="D40" s="45" t="str">
        <f t="shared" si="0"/>
        <v/>
      </c>
      <c r="E40" s="21" t="str">
        <f t="shared" si="2"/>
        <v/>
      </c>
      <c r="F40" s="21"/>
      <c r="G40" s="21"/>
      <c r="H40" s="21"/>
      <c r="I40" s="50"/>
      <c r="J40" s="22"/>
    </row>
    <row r="41" spans="1:10" ht="23.25" customHeight="1" x14ac:dyDescent="0.3">
      <c r="A41" s="13"/>
      <c r="B41" s="14">
        <v>26</v>
      </c>
      <c r="C41" s="15"/>
      <c r="D41" s="45" t="str">
        <f t="shared" si="0"/>
        <v/>
      </c>
      <c r="E41" s="21" t="str">
        <f t="shared" si="2"/>
        <v/>
      </c>
      <c r="F41" s="21"/>
      <c r="G41" s="21"/>
      <c r="H41" s="21"/>
      <c r="I41" s="50"/>
      <c r="J41" s="22"/>
    </row>
    <row r="42" spans="1:10" ht="23.25" customHeight="1" x14ac:dyDescent="0.3">
      <c r="A42" s="13"/>
      <c r="B42" s="14">
        <v>27</v>
      </c>
      <c r="C42" s="15"/>
      <c r="D42" s="45" t="str">
        <f t="shared" si="0"/>
        <v/>
      </c>
      <c r="E42" s="21" t="str">
        <f t="shared" si="2"/>
        <v/>
      </c>
      <c r="F42" s="21"/>
      <c r="G42" s="21"/>
      <c r="H42" s="21"/>
      <c r="I42" s="50"/>
      <c r="J42" s="22"/>
    </row>
    <row r="43" spans="1:10" ht="23.25" customHeight="1" x14ac:dyDescent="0.3">
      <c r="A43" s="13"/>
      <c r="B43" s="14">
        <v>28</v>
      </c>
      <c r="C43" s="15"/>
      <c r="D43" s="45" t="str">
        <f t="shared" si="0"/>
        <v/>
      </c>
      <c r="E43" s="21" t="str">
        <f t="shared" si="2"/>
        <v/>
      </c>
      <c r="F43" s="21"/>
      <c r="G43" s="21"/>
      <c r="H43" s="21"/>
      <c r="I43" s="50"/>
      <c r="J43" s="22"/>
    </row>
    <row r="44" spans="1:10" ht="23.25" customHeight="1" x14ac:dyDescent="0.3">
      <c r="A44" s="13"/>
      <c r="B44" s="14">
        <v>29</v>
      </c>
      <c r="C44" s="15"/>
      <c r="D44" s="45" t="str">
        <f t="shared" si="0"/>
        <v/>
      </c>
      <c r="E44" s="21" t="str">
        <f t="shared" si="2"/>
        <v/>
      </c>
      <c r="F44" s="21"/>
      <c r="G44" s="21"/>
      <c r="H44" s="21"/>
      <c r="I44" s="50"/>
      <c r="J44" s="22"/>
    </row>
    <row r="45" spans="1:10" ht="23.25" customHeight="1" x14ac:dyDescent="0.3">
      <c r="A45" s="13"/>
      <c r="B45" s="14">
        <v>30</v>
      </c>
      <c r="C45" s="15"/>
      <c r="D45" s="45" t="str">
        <f t="shared" si="0"/>
        <v/>
      </c>
      <c r="E45" s="21" t="str">
        <f t="shared" si="2"/>
        <v/>
      </c>
      <c r="F45" s="21"/>
      <c r="G45" s="21"/>
      <c r="H45" s="21"/>
      <c r="I45" s="50"/>
      <c r="J45" s="22"/>
    </row>
    <row r="46" spans="1:10" ht="15" customHeight="1" x14ac:dyDescent="0.3">
      <c r="A46" s="13"/>
      <c r="B46" s="57" t="s">
        <v>0</v>
      </c>
      <c r="C46" s="57" t="s">
        <v>4</v>
      </c>
      <c r="D46" s="57" t="s">
        <v>1</v>
      </c>
      <c r="E46" s="58" t="s">
        <v>2</v>
      </c>
      <c r="F46" s="58" t="s">
        <v>6</v>
      </c>
      <c r="G46" s="60" t="s">
        <v>12</v>
      </c>
      <c r="H46" s="61"/>
      <c r="I46" s="56" t="s">
        <v>7</v>
      </c>
      <c r="J46" s="25"/>
    </row>
    <row r="47" spans="1:10" x14ac:dyDescent="0.3">
      <c r="A47" s="13"/>
      <c r="B47" s="57"/>
      <c r="C47" s="57"/>
      <c r="D47" s="57"/>
      <c r="E47" s="59"/>
      <c r="F47" s="59"/>
      <c r="G47" s="62"/>
      <c r="H47" s="63"/>
      <c r="I47" s="57"/>
      <c r="J47" s="25"/>
    </row>
    <row r="48" spans="1:10" ht="23.25" customHeight="1" x14ac:dyDescent="0.3">
      <c r="A48" s="13"/>
      <c r="B48" s="3">
        <v>1</v>
      </c>
      <c r="C48" s="29"/>
      <c r="D48" s="30" t="str">
        <f>IF(C48="","",$F$10)</f>
        <v/>
      </c>
      <c r="E48" s="30" t="str">
        <f>IF(C48="","",$J$10)</f>
        <v/>
      </c>
      <c r="F48" s="21"/>
      <c r="G48" s="64"/>
      <c r="H48" s="64"/>
      <c r="I48" s="22"/>
      <c r="J48" s="25"/>
    </row>
    <row r="49" spans="1:10" ht="22.5" customHeight="1" x14ac:dyDescent="0.3">
      <c r="A49" s="13"/>
      <c r="B49" s="3">
        <v>2</v>
      </c>
      <c r="C49" s="29"/>
      <c r="D49" s="30" t="str">
        <f t="shared" ref="D49:D51" si="3">IF(C49="","",$F$10)</f>
        <v/>
      </c>
      <c r="E49" s="30" t="str">
        <f t="shared" ref="E49:E51" si="4">IF(C49="","",$J$10)</f>
        <v/>
      </c>
      <c r="F49" s="21"/>
      <c r="G49" s="64"/>
      <c r="H49" s="64"/>
      <c r="I49" s="22"/>
      <c r="J49" s="25"/>
    </row>
    <row r="50" spans="1:10" ht="22.5" customHeight="1" x14ac:dyDescent="0.3">
      <c r="A50" s="13"/>
      <c r="B50" s="3">
        <v>3</v>
      </c>
      <c r="C50" s="29"/>
      <c r="D50" s="30" t="str">
        <f t="shared" si="3"/>
        <v/>
      </c>
      <c r="E50" s="30" t="str">
        <f t="shared" si="4"/>
        <v/>
      </c>
      <c r="F50" s="21"/>
      <c r="G50" s="64"/>
      <c r="H50" s="64"/>
      <c r="I50" s="22"/>
      <c r="J50" s="25"/>
    </row>
    <row r="51" spans="1:10" ht="22.5" customHeight="1" x14ac:dyDescent="0.3">
      <c r="A51" s="13"/>
      <c r="B51" s="3">
        <v>4</v>
      </c>
      <c r="C51" s="29"/>
      <c r="D51" s="30" t="str">
        <f t="shared" si="3"/>
        <v/>
      </c>
      <c r="E51" s="30" t="str">
        <f t="shared" si="4"/>
        <v/>
      </c>
      <c r="F51" s="21"/>
      <c r="G51" s="64"/>
      <c r="H51" s="64"/>
      <c r="I51" s="22"/>
      <c r="J51" s="25"/>
    </row>
    <row r="52" spans="1:10" ht="15.6" x14ac:dyDescent="0.3">
      <c r="A52" s="24"/>
      <c r="F52" s="10"/>
      <c r="G52" s="10"/>
      <c r="H52" s="10"/>
    </row>
    <row r="53" spans="1:10" x14ac:dyDescent="0.3">
      <c r="F53" s="10"/>
      <c r="G53" s="10"/>
      <c r="H53" s="10"/>
    </row>
    <row r="54" spans="1:10" x14ac:dyDescent="0.3">
      <c r="F54" s="10"/>
      <c r="G54" s="10"/>
      <c r="H54" s="10"/>
      <c r="I54" s="10"/>
    </row>
    <row r="55" spans="1:10" x14ac:dyDescent="0.3">
      <c r="F55" s="10"/>
      <c r="G55" s="10"/>
      <c r="H55" s="10"/>
      <c r="I55" s="10"/>
    </row>
    <row r="56" spans="1:10" x14ac:dyDescent="0.3">
      <c r="F56" s="10"/>
      <c r="G56" s="10"/>
      <c r="H56" s="10"/>
      <c r="I56" s="10"/>
    </row>
  </sheetData>
  <sheetProtection algorithmName="SHA-512" hashValue="7QmcHuC1MLkvRNJ36uuHpgzH2xcT4CKwo8yvE0f4FLTLAMJMwP8JUFz2euPTLVy7N0jE1wiRroNpD27Q34ITwQ==" saltValue="uE80h9gzma+um9Scjxqhcg==" spinCount="100000" sheet="1" objects="1" scenarios="1" autoFilter="0"/>
  <mergeCells count="27">
    <mergeCell ref="G51:H51"/>
    <mergeCell ref="G48:H48"/>
    <mergeCell ref="G49:H49"/>
    <mergeCell ref="B3:C4"/>
    <mergeCell ref="B5:C6"/>
    <mergeCell ref="B10:C11"/>
    <mergeCell ref="F11:I11"/>
    <mergeCell ref="F9:I9"/>
    <mergeCell ref="F10:I10"/>
    <mergeCell ref="D3:J8"/>
    <mergeCell ref="C46:C47"/>
    <mergeCell ref="J13:J14"/>
    <mergeCell ref="H13:H14"/>
    <mergeCell ref="D46:D47"/>
    <mergeCell ref="B13:B14"/>
    <mergeCell ref="I13:I14"/>
    <mergeCell ref="I46:I47"/>
    <mergeCell ref="G13:G14"/>
    <mergeCell ref="G46:H47"/>
    <mergeCell ref="G50:H50"/>
    <mergeCell ref="B46:B47"/>
    <mergeCell ref="E13:E14"/>
    <mergeCell ref="F13:F14"/>
    <mergeCell ref="E46:E47"/>
    <mergeCell ref="D13:D14"/>
    <mergeCell ref="F46:F47"/>
    <mergeCell ref="C13:C14"/>
  </mergeCells>
  <conditionalFormatting sqref="J10">
    <cfRule type="expression" dxfId="14" priority="86">
      <formula>AND(I1&gt;0,$H$10="")</formula>
    </cfRule>
  </conditionalFormatting>
  <conditionalFormatting sqref="D10">
    <cfRule type="expression" dxfId="13" priority="87">
      <formula>AND($I$1&gt;0,$D$10="")</formula>
    </cfRule>
  </conditionalFormatting>
  <conditionalFormatting sqref="E10">
    <cfRule type="expression" dxfId="12" priority="36">
      <formula>AND($I$1&gt;0,$E$10="")</formula>
    </cfRule>
  </conditionalFormatting>
  <conditionalFormatting sqref="F10">
    <cfRule type="expression" dxfId="11" priority="35">
      <formula>AND($I$1&gt;0,$F$10="")</formula>
    </cfRule>
  </conditionalFormatting>
  <conditionalFormatting sqref="D9">
    <cfRule type="expression" dxfId="10" priority="34">
      <formula>AND(I1&gt;0,J1&lt;4)</formula>
    </cfRule>
  </conditionalFormatting>
  <conditionalFormatting sqref="E16 G17:H45 F50:F51 G48 I48">
    <cfRule type="expression" dxfId="9" priority="28">
      <formula>AND($C16&gt;0,E16="")</formula>
    </cfRule>
  </conditionalFormatting>
  <conditionalFormatting sqref="F16:H16">
    <cfRule type="expression" dxfId="8" priority="23">
      <formula>AND($C16&gt;0,F16="")</formula>
    </cfRule>
  </conditionalFormatting>
  <conditionalFormatting sqref="E17:E45">
    <cfRule type="expression" dxfId="7" priority="22">
      <formula>AND($C17&gt;0,E17="")</formula>
    </cfRule>
  </conditionalFormatting>
  <conditionalFormatting sqref="F17:F45">
    <cfRule type="expression" dxfId="6" priority="21">
      <formula>AND($C17&gt;0,F17="")</formula>
    </cfRule>
  </conditionalFormatting>
  <conditionalFormatting sqref="F48:F49">
    <cfRule type="expression" dxfId="5" priority="12">
      <formula>AND($C48&gt;0,F48="")</formula>
    </cfRule>
  </conditionalFormatting>
  <conditionalFormatting sqref="C16:C18">
    <cfRule type="cellIs" dxfId="4" priority="8" operator="equal">
      <formula>0</formula>
    </cfRule>
  </conditionalFormatting>
  <conditionalFormatting sqref="C16:C18">
    <cfRule type="expression" dxfId="3" priority="7">
      <formula>$B16="falta"</formula>
    </cfRule>
  </conditionalFormatting>
  <conditionalFormatting sqref="I16:J45">
    <cfRule type="expression" dxfId="2" priority="6">
      <formula>AND($C16&gt;0,I16="")</formula>
    </cfRule>
  </conditionalFormatting>
  <conditionalFormatting sqref="G49 I49">
    <cfRule type="expression" dxfId="1" priority="2">
      <formula>AND($C49&gt;0,G49="")</formula>
    </cfRule>
  </conditionalFormatting>
  <conditionalFormatting sqref="G50:G51 I50:I51">
    <cfRule type="expression" dxfId="0" priority="1">
      <formula>AND($C50&gt;0,G50="")</formula>
    </cfRule>
  </conditionalFormatting>
  <dataValidations count="5">
    <dataValidation type="list" allowBlank="1" showInputMessage="1" showErrorMessage="1" prompt="Escolher o tipo de prova que pretende que o aluno participe" sqref="G16:G45" xr:uid="{00000000-0002-0000-0200-000002000000}">
      <formula1>trampolins</formula1>
    </dataValidation>
    <dataValidation type="list" allowBlank="1" showInputMessage="1" showErrorMessage="1" prompt="Escolher o genero do aluno" sqref="F16:F45 F48:F51" xr:uid="{00000000-0002-0000-0200-000004000000}">
      <formula1>generogeral</formula1>
    </dataValidation>
    <dataValidation type="list" allowBlank="1" showInputMessage="1" showErrorMessage="1" sqref="H16:H45" xr:uid="{00000000-0002-0000-0200-000005000000}">
      <formula1>niveis</formula1>
    </dataValidation>
    <dataValidation allowBlank="1" showInputMessage="1" showErrorMessage="1" error="Só é permitida a colocação de números" prompt="Prencher com o número que o aluno tem inscrito na plataforma" sqref="J16:J45 I48:I51" xr:uid="{6BE233D3-2A0D-449F-8EA1-881AB587B6B5}"/>
    <dataValidation type="date" allowBlank="1" showInputMessage="1" showErrorMessage="1" error="A data só é válida se for posterior a 31-12-1999" prompt="Prencher a data de nascimento do aluno com dia, mês e ano (12-01-2000)" sqref="I16:I45 G48:G51" xr:uid="{909452E9-2E4E-40BD-A29D-6756D36F6D7B}">
      <formula1>34700</formula1>
      <formula2>44196</formula2>
    </dataValidation>
  </dataValidations>
  <pageMargins left="0.7" right="0.7" top="0.75" bottom="0.75" header="0.3" footer="0.3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18"/>
  <sheetViews>
    <sheetView showGridLines="0" showRowColHeaders="0" view="pageBreakPreview" zoomScale="130" zoomScaleNormal="100" zoomScaleSheetLayoutView="130" workbookViewId="0">
      <selection activeCell="B10" sqref="B10"/>
    </sheetView>
  </sheetViews>
  <sheetFormatPr defaultColWidth="9.109375" defaultRowHeight="13.8" x14ac:dyDescent="0.25"/>
  <cols>
    <col min="1" max="1" width="5.5546875" style="11" customWidth="1"/>
    <col min="2" max="2" width="115.5546875" style="11" customWidth="1"/>
    <col min="3" max="16384" width="9.109375" style="11"/>
  </cols>
  <sheetData>
    <row r="1" spans="1:2" s="8" customFormat="1" ht="34.5" customHeight="1" x14ac:dyDescent="0.3">
      <c r="A1" s="13"/>
      <c r="B1" s="10"/>
    </row>
    <row r="2" spans="1:2" s="8" customFormat="1" ht="31.5" customHeight="1" x14ac:dyDescent="0.3">
      <c r="A2" s="13"/>
      <c r="B2" s="10"/>
    </row>
    <row r="3" spans="1:2" s="1" customFormat="1" ht="15" customHeight="1" x14ac:dyDescent="0.25">
      <c r="A3" s="73" t="s">
        <v>106</v>
      </c>
      <c r="B3" s="73" t="s">
        <v>19</v>
      </c>
    </row>
    <row r="4" spans="1:2" s="1" customFormat="1" ht="15" customHeight="1" x14ac:dyDescent="0.25">
      <c r="A4" s="74"/>
      <c r="B4" s="74"/>
    </row>
    <row r="5" spans="1:2" s="1" customFormat="1" ht="21.75" customHeight="1" x14ac:dyDescent="0.25">
      <c r="A5" s="26">
        <v>1</v>
      </c>
      <c r="B5" s="28" t="s">
        <v>104</v>
      </c>
    </row>
    <row r="6" spans="1:2" s="1" customFormat="1" ht="21.75" customHeight="1" x14ac:dyDescent="0.25">
      <c r="A6" s="23">
        <v>2</v>
      </c>
      <c r="B6" s="27" t="s">
        <v>98</v>
      </c>
    </row>
    <row r="7" spans="1:2" s="1" customFormat="1" ht="21.75" customHeight="1" x14ac:dyDescent="0.25">
      <c r="A7" s="26">
        <v>3</v>
      </c>
      <c r="B7" s="28" t="s">
        <v>105</v>
      </c>
    </row>
    <row r="8" spans="1:2" s="1" customFormat="1" ht="21.75" customHeight="1" x14ac:dyDescent="0.25">
      <c r="A8" s="23">
        <v>4</v>
      </c>
      <c r="B8" s="27" t="s">
        <v>99</v>
      </c>
    </row>
    <row r="9" spans="1:2" s="1" customFormat="1" ht="21.75" customHeight="1" x14ac:dyDescent="0.25">
      <c r="A9" s="26">
        <v>5</v>
      </c>
      <c r="B9" s="28" t="s">
        <v>107</v>
      </c>
    </row>
    <row r="10" spans="1:2" s="1" customFormat="1" ht="21.75" customHeight="1" x14ac:dyDescent="0.25">
      <c r="A10" s="23">
        <v>6</v>
      </c>
      <c r="B10" s="27" t="s">
        <v>100</v>
      </c>
    </row>
    <row r="11" spans="1:2" s="1" customFormat="1" ht="21.75" customHeight="1" x14ac:dyDescent="0.25">
      <c r="A11" s="26">
        <v>7</v>
      </c>
      <c r="B11" s="28" t="s">
        <v>101</v>
      </c>
    </row>
    <row r="12" spans="1:2" s="1" customFormat="1" ht="21.75" customHeight="1" x14ac:dyDescent="0.25">
      <c r="A12" s="23">
        <v>8</v>
      </c>
      <c r="B12" s="27" t="s">
        <v>102</v>
      </c>
    </row>
    <row r="13" spans="1:2" s="1" customFormat="1" ht="21.75" customHeight="1" x14ac:dyDescent="0.25">
      <c r="A13" s="26">
        <v>9</v>
      </c>
      <c r="B13" s="28" t="s">
        <v>103</v>
      </c>
    </row>
    <row r="14" spans="1:2" ht="31.2" customHeight="1" x14ac:dyDescent="0.25">
      <c r="A14" s="23">
        <v>10</v>
      </c>
      <c r="B14" s="47" t="s">
        <v>108</v>
      </c>
    </row>
    <row r="15" spans="1:2" ht="21.75" customHeight="1" x14ac:dyDescent="0.25">
      <c r="A15" s="26" t="s">
        <v>28</v>
      </c>
      <c r="B15" s="28" t="s">
        <v>28</v>
      </c>
    </row>
    <row r="16" spans="1:2" ht="21.75" customHeight="1" x14ac:dyDescent="0.25">
      <c r="A16" s="23" t="s">
        <v>28</v>
      </c>
      <c r="B16" s="27" t="s">
        <v>28</v>
      </c>
    </row>
    <row r="17" spans="1:2" ht="21.75" customHeight="1" x14ac:dyDescent="0.25">
      <c r="A17" s="26" t="s">
        <v>28</v>
      </c>
      <c r="B17" s="28" t="s">
        <v>28</v>
      </c>
    </row>
    <row r="18" spans="1:2" ht="21.75" customHeight="1" x14ac:dyDescent="0.25">
      <c r="A18" s="23" t="s">
        <v>28</v>
      </c>
      <c r="B18" s="27" t="s">
        <v>28</v>
      </c>
    </row>
  </sheetData>
  <sheetProtection algorithmName="SHA-512" hashValue="oAR7oCbhbQnyuvzAgVfxVoNPY89JdhyJvw7t6oq9SUQzvES0vyPkY6kYTKoTVT2FcLw7ZSv12W80s5bqo5uuaw==" saltValue="2J2hEg6gKsppBe2NA/7JgA==" spinCount="100000" sheet="1" objects="1" scenarios="1" autoFilter="0"/>
  <mergeCells count="1">
    <mergeCell ref="A3:B4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9</vt:i4>
      </vt:variant>
    </vt:vector>
  </HeadingPairs>
  <TitlesOfParts>
    <vt:vector size="13" baseType="lpstr">
      <vt:lpstr>Índice</vt:lpstr>
      <vt:lpstr>LISTAS</vt:lpstr>
      <vt:lpstr>Trampolins</vt:lpstr>
      <vt:lpstr>Instruções trampolins</vt:lpstr>
      <vt:lpstr>aparelhosartistica</vt:lpstr>
      <vt:lpstr>Índice!Área_de_Impressão</vt:lpstr>
      <vt:lpstr>'Instruções trampolins'!Área_de_Impressão</vt:lpstr>
      <vt:lpstr>Trampolins!Área_de_Impressão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2019-11-26T09:42:08Z</dcterms:modified>
  <cp:category/>
  <cp:contentStatus/>
</cp:coreProperties>
</file>